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6" windowWidth="15576" windowHeight="1005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4" i="1"/>
  <c r="G10"/>
  <c r="G11"/>
  <c r="G9"/>
  <c r="E9" i="2"/>
  <c r="E10"/>
  <c r="E11"/>
  <c r="E8"/>
  <c r="B11"/>
  <c r="D10"/>
  <c r="D9"/>
  <c r="D8"/>
  <c r="F10" i="1"/>
  <c r="F11"/>
  <c r="F9"/>
  <c r="C9"/>
  <c r="D9"/>
  <c r="C10"/>
  <c r="D10"/>
  <c r="C11"/>
  <c r="D11"/>
  <c r="B10"/>
  <c r="B11"/>
  <c r="B9"/>
  <c r="B5" i="2"/>
  <c r="E5"/>
  <c r="E3"/>
  <c r="E4"/>
  <c r="E2"/>
  <c r="D5"/>
  <c r="D3"/>
  <c r="D4"/>
  <c r="D2"/>
  <c r="F4" i="1"/>
  <c r="F5"/>
  <c r="F3"/>
  <c r="D11" i="2" l="1"/>
</calcChain>
</file>

<file path=xl/sharedStrings.xml><?xml version="1.0" encoding="utf-8"?>
<sst xmlns="http://schemas.openxmlformats.org/spreadsheetml/2006/main" count="24" uniqueCount="16">
  <si>
    <t>worst</t>
  </si>
  <si>
    <t>base</t>
  </si>
  <si>
    <t>best</t>
  </si>
  <si>
    <t>large</t>
  </si>
  <si>
    <t>small</t>
  </si>
  <si>
    <t>medium</t>
  </si>
  <si>
    <t>States of nature</t>
  </si>
  <si>
    <t>Payoff Table</t>
  </si>
  <si>
    <t>Probability:</t>
  </si>
  <si>
    <t>EV's</t>
  </si>
  <si>
    <t>prior P(state)</t>
  </si>
  <si>
    <t>P(F|state)</t>
  </si>
  <si>
    <t>Joint P(F&amp;state)</t>
  </si>
  <si>
    <t>Posterior P(state)</t>
  </si>
  <si>
    <t>P(U|state)</t>
  </si>
  <si>
    <t>Joint P(U&amp;state)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</si>
</sst>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topLeftCell="C8" zoomScale="262" zoomScaleNormal="6" workbookViewId="0">
      <selection activeCell="G15" sqref="G15"/>
    </sheetView>
  </sheetViews>
  <sheetFormatPr defaultRowHeight="14.4"/>
  <cols>
    <col min="1" max="1" width="14.5546875" customWidth="1"/>
  </cols>
  <sheetData>
    <row r="1" spans="1:7">
      <c r="A1" s="1" t="s">
        <v>7</v>
      </c>
      <c r="C1" t="s">
        <v>6</v>
      </c>
      <c r="F1" t="s">
        <v>9</v>
      </c>
    </row>
    <row r="2" spans="1:7">
      <c r="B2" t="s">
        <v>0</v>
      </c>
      <c r="C2" t="s">
        <v>1</v>
      </c>
      <c r="D2" t="s">
        <v>2</v>
      </c>
    </row>
    <row r="3" spans="1:7">
      <c r="A3" t="s">
        <v>4</v>
      </c>
      <c r="B3">
        <v>400</v>
      </c>
      <c r="C3">
        <v>500</v>
      </c>
      <c r="D3">
        <v>660</v>
      </c>
      <c r="F3">
        <f>B3*B$7+C3*C$7+D3*D$7</f>
        <v>528</v>
      </c>
    </row>
    <row r="4" spans="1:7">
      <c r="A4" t="s">
        <v>5</v>
      </c>
      <c r="B4">
        <v>-250</v>
      </c>
      <c r="C4">
        <v>650</v>
      </c>
      <c r="D4">
        <v>800</v>
      </c>
      <c r="F4">
        <f t="shared" ref="F4:F5" si="0">B4*B$7+C4*C$7+D4*D$7</f>
        <v>515</v>
      </c>
    </row>
    <row r="5" spans="1:7">
      <c r="A5" t="s">
        <v>3</v>
      </c>
      <c r="B5">
        <v>-400</v>
      </c>
      <c r="C5">
        <v>580</v>
      </c>
      <c r="D5">
        <v>990</v>
      </c>
      <c r="F5">
        <f t="shared" si="0"/>
        <v>507</v>
      </c>
    </row>
    <row r="7" spans="1:7">
      <c r="A7" t="s">
        <v>8</v>
      </c>
      <c r="B7">
        <v>0.2</v>
      </c>
      <c r="C7">
        <v>0.5</v>
      </c>
      <c r="D7">
        <v>0.3</v>
      </c>
    </row>
    <row r="9" spans="1:7">
      <c r="B9">
        <f>B3-25</f>
        <v>375</v>
      </c>
      <c r="C9">
        <f t="shared" ref="C9:D9" si="1">C3-25</f>
        <v>475</v>
      </c>
      <c r="D9">
        <f t="shared" si="1"/>
        <v>635</v>
      </c>
      <c r="F9">
        <f>B9*B$13+C9*C$13+D9*D$13</f>
        <v>559</v>
      </c>
      <c r="G9">
        <f>C9*C$14+D9*D$14+B9*B$14</f>
        <v>449.6</v>
      </c>
    </row>
    <row r="10" spans="1:7">
      <c r="B10">
        <f t="shared" ref="B10:D11" si="2">B4-25</f>
        <v>-275</v>
      </c>
      <c r="C10">
        <f t="shared" si="2"/>
        <v>625</v>
      </c>
      <c r="D10">
        <f t="shared" si="2"/>
        <v>775</v>
      </c>
      <c r="F10">
        <f t="shared" ref="F10:F11" si="3">B10*B$13+C10*C$13+D10*D$13</f>
        <v>671.5</v>
      </c>
      <c r="G10">
        <f t="shared" ref="G10:G11" si="4">C10*C$14+D10*D$14+B10*B$14</f>
        <v>319</v>
      </c>
    </row>
    <row r="11" spans="1:7">
      <c r="B11">
        <f t="shared" si="2"/>
        <v>-425</v>
      </c>
      <c r="C11">
        <f t="shared" si="2"/>
        <v>555</v>
      </c>
      <c r="D11">
        <f t="shared" si="2"/>
        <v>965</v>
      </c>
      <c r="F11">
        <f t="shared" si="3"/>
        <v>741.3</v>
      </c>
      <c r="G11">
        <f t="shared" si="4"/>
        <v>236.59999999999997</v>
      </c>
    </row>
    <row r="13" spans="1:7">
      <c r="B13">
        <v>0.04</v>
      </c>
      <c r="C13">
        <v>0.41</v>
      </c>
      <c r="D13">
        <v>0.55000000000000004</v>
      </c>
    </row>
    <row r="14" spans="1:7">
      <c r="B14">
        <v>0.35</v>
      </c>
      <c r="C14">
        <v>0.59</v>
      </c>
      <c r="D14">
        <v>0.06</v>
      </c>
      <c r="G14">
        <f>F11*0.49+G9*0.51</f>
        <v>592.53300000000002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zoomScale="160" zoomScaleNormal="160" workbookViewId="0">
      <selection activeCell="E8" sqref="E8:E11"/>
    </sheetView>
  </sheetViews>
  <sheetFormatPr defaultRowHeight="14.4"/>
  <cols>
    <col min="2" max="2" width="11.33203125" customWidth="1"/>
    <col min="4" max="4" width="13.6640625" customWidth="1"/>
    <col min="5" max="5" width="14.88671875" customWidth="1"/>
  </cols>
  <sheetData>
    <row r="1" spans="1:5">
      <c r="B1" t="s">
        <v>10</v>
      </c>
      <c r="C1" t="s">
        <v>11</v>
      </c>
      <c r="D1" t="s">
        <v>12</v>
      </c>
      <c r="E1" t="s">
        <v>13</v>
      </c>
    </row>
    <row r="2" spans="1:5">
      <c r="A2" t="s">
        <v>0</v>
      </c>
      <c r="B2">
        <v>0.2</v>
      </c>
      <c r="C2">
        <v>0.1</v>
      </c>
      <c r="D2">
        <f>C2*B2</f>
        <v>2.0000000000000004E-2</v>
      </c>
      <c r="E2">
        <f>D2/D$5</f>
        <v>4.0816326530612249E-2</v>
      </c>
    </row>
    <row r="3" spans="1:5">
      <c r="A3" t="s">
        <v>1</v>
      </c>
      <c r="B3">
        <v>0.5</v>
      </c>
      <c r="C3">
        <v>0.4</v>
      </c>
      <c r="D3">
        <f t="shared" ref="D3:D4" si="0">C3*B3</f>
        <v>0.2</v>
      </c>
      <c r="E3">
        <f t="shared" ref="E3:E4" si="1">D3/D$5</f>
        <v>0.40816326530612246</v>
      </c>
    </row>
    <row r="4" spans="1:5">
      <c r="A4" t="s">
        <v>2</v>
      </c>
      <c r="B4">
        <v>0.3</v>
      </c>
      <c r="C4">
        <v>0.9</v>
      </c>
      <c r="D4">
        <f t="shared" si="0"/>
        <v>0.27</v>
      </c>
      <c r="E4">
        <f t="shared" si="1"/>
        <v>0.55102040816326525</v>
      </c>
    </row>
    <row r="5" spans="1:5">
      <c r="B5">
        <f>SUM(B2:B4)</f>
        <v>1</v>
      </c>
      <c r="D5">
        <f>SUM(D2:D4)</f>
        <v>0.49000000000000005</v>
      </c>
      <c r="E5">
        <f>SUM(E2:E4)</f>
        <v>1</v>
      </c>
    </row>
    <row r="7" spans="1:5">
      <c r="B7" t="s">
        <v>10</v>
      </c>
      <c r="C7" t="s">
        <v>14</v>
      </c>
      <c r="D7" t="s">
        <v>15</v>
      </c>
      <c r="E7" t="s">
        <v>13</v>
      </c>
    </row>
    <row r="8" spans="1:5">
      <c r="A8" t="s">
        <v>0</v>
      </c>
      <c r="B8">
        <v>0.2</v>
      </c>
      <c r="C8">
        <v>0.9</v>
      </c>
      <c r="D8">
        <f>C8*B8</f>
        <v>0.18000000000000002</v>
      </c>
      <c r="E8">
        <f>D8/D$11</f>
        <v>0.35294117647058826</v>
      </c>
    </row>
    <row r="9" spans="1:5">
      <c r="A9" t="s">
        <v>1</v>
      </c>
      <c r="B9">
        <v>0.5</v>
      </c>
      <c r="C9">
        <v>0.6</v>
      </c>
      <c r="D9">
        <f t="shared" ref="D9:D10" si="2">C9*B9</f>
        <v>0.3</v>
      </c>
      <c r="E9">
        <f t="shared" ref="E9:E11" si="3">D9/D$11</f>
        <v>0.58823529411764708</v>
      </c>
    </row>
    <row r="10" spans="1:5">
      <c r="A10" t="s">
        <v>2</v>
      </c>
      <c r="B10">
        <v>0.3</v>
      </c>
      <c r="C10">
        <v>0.1</v>
      </c>
      <c r="D10">
        <f t="shared" si="2"/>
        <v>0.03</v>
      </c>
      <c r="E10">
        <f t="shared" si="3"/>
        <v>5.8823529411764705E-2</v>
      </c>
    </row>
    <row r="11" spans="1:5">
      <c r="B11">
        <f>SUM(B8:B10)</f>
        <v>1</v>
      </c>
      <c r="D11">
        <f>SUM(D8:D10)</f>
        <v>0.51</v>
      </c>
      <c r="E11">
        <f t="shared" si="3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Bridgewater State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hburgiel</cp:lastModifiedBy>
  <dcterms:created xsi:type="dcterms:W3CDTF">2009-10-13T14:05:11Z</dcterms:created>
  <dcterms:modified xsi:type="dcterms:W3CDTF">2012-10-25T17:53:12Z</dcterms:modified>
</cp:coreProperties>
</file>