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7530" windowHeight="4995" activeTab="0"/>
  </bookViews>
  <sheets>
    <sheet name="velocity" sheetId="1" r:id="rId1"/>
    <sheet name="Lightly-Cleaned Data -- week4 -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<sst xmlns="http://schemas.openxmlformats.org/spreadsheetml/2006/main" count="12" uniqueCount="12">
  <si>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X1</t>
  </si>
  <si>
    <t>Y1</t>
  </si>
  <si>
    <t>X2</t>
  </si>
  <si>
    <t>Y2</t>
  </si>
  <si>
    <t>X3</t>
  </si>
  <si>
    <t>Y3</t>
  </si>
  <si>
    <t>M1-2</t>
  </si>
  <si>
    <t>M2-3</t>
  </si>
  <si>
    <t>Origin 247,173</t>
  </si>
  <si>
    <t>D1-origin</t>
  </si>
  <si>
    <t>M1-3</t>
  </si>
  <si>
    <t>Speed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</si>
</sst>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3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week4 -'!$L$2:$L$184</c:f>
              <c:numCache>
                <c:ptCount val="183"/>
                <c:pt idx="0">
                  <c:v>13.986236984779982</c:v>
                </c:pt>
                <c:pt idx="1">
                  <c:v>74.56726991724726</c:v>
                </c:pt>
                <c:pt idx="2">
                  <c:v>47.751999999999995</c:v>
                </c:pt>
                <c:pt idx="3">
                  <c:v>0</c:v>
                </c:pt>
                <c:pt idx="4">
                  <c:v>13.986236984779982</c:v>
                </c:pt>
                <c:pt idx="5">
                  <c:v>0</c:v>
                </c:pt>
                <c:pt idx="6">
                  <c:v>67.53152603044003</c:v>
                </c:pt>
                <c:pt idx="7">
                  <c:v>23.875999999999998</c:v>
                </c:pt>
                <c:pt idx="8">
                  <c:v>29.512359030784978</c:v>
                </c:pt>
                <c:pt idx="9">
                  <c:v>19.77952603044004</c:v>
                </c:pt>
                <c:pt idx="10">
                  <c:v>10.583600838797974</c:v>
                </c:pt>
                <c:pt idx="11">
                  <c:v>5.636359030784981</c:v>
                </c:pt>
                <c:pt idx="12">
                  <c:v>22.11418238339525</c:v>
                </c:pt>
                <c:pt idx="13">
                  <c:v>38.334142252978204</c:v>
                </c:pt>
                <c:pt idx="14">
                  <c:v>5.636359030784981</c:v>
                </c:pt>
                <c:pt idx="15">
                  <c:v>23.875999999999998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43.65552603044004</c:v>
                </c:pt>
                <c:pt idx="20">
                  <c:v>29.512359030784978</c:v>
                </c:pt>
                <c:pt idx="21">
                  <c:v>9.88976301522002</c:v>
                </c:pt>
                <c:pt idx="22">
                  <c:v>9.88976301522002</c:v>
                </c:pt>
                <c:pt idx="23">
                  <c:v>15.211146792681838</c:v>
                </c:pt>
                <c:pt idx="24">
                  <c:v>30.13292501789615</c:v>
                </c:pt>
                <c:pt idx="25">
                  <c:v>0</c:v>
                </c:pt>
                <c:pt idx="26">
                  <c:v>2.9392699172472643</c:v>
                </c:pt>
                <c:pt idx="27">
                  <c:v>9.88976301522002</c:v>
                </c:pt>
                <c:pt idx="28">
                  <c:v>5.636359030784981</c:v>
                </c:pt>
                <c:pt idx="29">
                  <c:v>5.636359030784981</c:v>
                </c:pt>
                <c:pt idx="30">
                  <c:v>0</c:v>
                </c:pt>
                <c:pt idx="31">
                  <c:v>43.65552603044004</c:v>
                </c:pt>
                <c:pt idx="32">
                  <c:v>9.88976301522002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9.88976301522002</c:v>
                </c:pt>
                <c:pt idx="37">
                  <c:v>0</c:v>
                </c:pt>
                <c:pt idx="38">
                  <c:v>23.875999999999998</c:v>
                </c:pt>
                <c:pt idx="39">
                  <c:v>51.84847396955996</c:v>
                </c:pt>
                <c:pt idx="40">
                  <c:v>59.560510646699846</c:v>
                </c:pt>
                <c:pt idx="41">
                  <c:v>20.690575808591756</c:v>
                </c:pt>
                <c:pt idx="42">
                  <c:v>12.35712766426906</c:v>
                </c:pt>
                <c:pt idx="43">
                  <c:v>23.875999999999998</c:v>
                </c:pt>
                <c:pt idx="44">
                  <c:v>10.168986112520207</c:v>
                </c:pt>
                <c:pt idx="45">
                  <c:v>23.875999999999998</c:v>
                </c:pt>
                <c:pt idx="46">
                  <c:v>5.636359030784981</c:v>
                </c:pt>
                <c:pt idx="47">
                  <c:v>29.512359030784978</c:v>
                </c:pt>
                <c:pt idx="48">
                  <c:v>29.512359030784978</c:v>
                </c:pt>
                <c:pt idx="49">
                  <c:v>37.86223698477998</c:v>
                </c:pt>
                <c:pt idx="50">
                  <c:v>9.88976301522002</c:v>
                </c:pt>
                <c:pt idx="51">
                  <c:v>0</c:v>
                </c:pt>
                <c:pt idx="52">
                  <c:v>9.88976301522002</c:v>
                </c:pt>
                <c:pt idx="53">
                  <c:v>33.76576301522002</c:v>
                </c:pt>
                <c:pt idx="54">
                  <c:v>0</c:v>
                </c:pt>
                <c:pt idx="55">
                  <c:v>19.839807441326403</c:v>
                </c:pt>
                <c:pt idx="56">
                  <c:v>0</c:v>
                </c:pt>
                <c:pt idx="57">
                  <c:v>62.2101422529782</c:v>
                </c:pt>
                <c:pt idx="58">
                  <c:v>19.622596015564962</c:v>
                </c:pt>
                <c:pt idx="59">
                  <c:v>23.875999999999998</c:v>
                </c:pt>
                <c:pt idx="60">
                  <c:v>29.512359030784978</c:v>
                </c:pt>
                <c:pt idx="61">
                  <c:v>116.99192458419593</c:v>
                </c:pt>
                <c:pt idx="62">
                  <c:v>66.79485203996849</c:v>
                </c:pt>
                <c:pt idx="63">
                  <c:v>19.622596015564962</c:v>
                </c:pt>
                <c:pt idx="64">
                  <c:v>33.76576301522002</c:v>
                </c:pt>
                <c:pt idx="65">
                  <c:v>43.65552603044004</c:v>
                </c:pt>
                <c:pt idx="66">
                  <c:v>75.50254141418024</c:v>
                </c:pt>
                <c:pt idx="67">
                  <c:v>0</c:v>
                </c:pt>
                <c:pt idx="68">
                  <c:v>0</c:v>
                </c:pt>
                <c:pt idx="69">
                  <c:v>13.986236984779982</c:v>
                </c:pt>
                <c:pt idx="70">
                  <c:v>23.875999999999998</c:v>
                </c:pt>
                <c:pt idx="71">
                  <c:v>0</c:v>
                </c:pt>
                <c:pt idx="72">
                  <c:v>15.683052060880081</c:v>
                </c:pt>
                <c:pt idx="73">
                  <c:v>95.50399999999999</c:v>
                </c:pt>
                <c:pt idx="74">
                  <c:v>32.69778322219322</c:v>
                </c:pt>
                <c:pt idx="75">
                  <c:v>39.55905206088008</c:v>
                </c:pt>
                <c:pt idx="76">
                  <c:v>151.0050828283605</c:v>
                </c:pt>
                <c:pt idx="77">
                  <c:v>111.18705206088006</c:v>
                </c:pt>
                <c:pt idx="78">
                  <c:v>53.54528904566004</c:v>
                </c:pt>
                <c:pt idx="79">
                  <c:v>110.97497984776705</c:v>
                </c:pt>
                <c:pt idx="80">
                  <c:v>66.79485203996849</c:v>
                </c:pt>
                <c:pt idx="81">
                  <c:v>19.622596015564962</c:v>
                </c:pt>
                <c:pt idx="82">
                  <c:v>19.622596015564962</c:v>
                </c:pt>
                <c:pt idx="83">
                  <c:v>29.512359030784978</c:v>
                </c:pt>
                <c:pt idx="84">
                  <c:v>0</c:v>
                </c:pt>
                <c:pt idx="85">
                  <c:v>0</c:v>
                </c:pt>
                <c:pt idx="86">
                  <c:v>19.622596015564962</c:v>
                </c:pt>
                <c:pt idx="87">
                  <c:v>5.636359030784981</c:v>
                </c:pt>
                <c:pt idx="88">
                  <c:v>74.07893483937674</c:v>
                </c:pt>
                <c:pt idx="89">
                  <c:v>18.23964096921502</c:v>
                </c:pt>
                <c:pt idx="90">
                  <c:v>126.39931407713493</c:v>
                </c:pt>
                <c:pt idx="91">
                  <c:v>47.08462516955877</c:v>
                </c:pt>
                <c:pt idx="92">
                  <c:v>120.43154468567667</c:v>
                </c:pt>
                <c:pt idx="93">
                  <c:v>116.99192458419593</c:v>
                </c:pt>
                <c:pt idx="94">
                  <c:v>73.01095504634995</c:v>
                </c:pt>
                <c:pt idx="95">
                  <c:v>47.90893001487506</c:v>
                </c:pt>
                <c:pt idx="96">
                  <c:v>90.10982177292458</c:v>
                </c:pt>
                <c:pt idx="97">
                  <c:v>41.736778398960205</c:v>
                </c:pt>
                <c:pt idx="98">
                  <c:v>5.636359030784981</c:v>
                </c:pt>
                <c:pt idx="99">
                  <c:v>47.751999999999995</c:v>
                </c:pt>
                <c:pt idx="100">
                  <c:v>7.97101538374019</c:v>
                </c:pt>
                <c:pt idx="101">
                  <c:v>0</c:v>
                </c:pt>
                <c:pt idx="102">
                  <c:v>9.88976301522002</c:v>
                </c:pt>
                <c:pt idx="103">
                  <c:v>19.622596015564962</c:v>
                </c:pt>
                <c:pt idx="104">
                  <c:v>106.28837768602162</c:v>
                </c:pt>
                <c:pt idx="105">
                  <c:v>8.333448144322698</c:v>
                </c:pt>
                <c:pt idx="106">
                  <c:v>77.70051214296025</c:v>
                </c:pt>
                <c:pt idx="107">
                  <c:v>61.82348777361446</c:v>
                </c:pt>
                <c:pt idx="108">
                  <c:v>0</c:v>
                </c:pt>
                <c:pt idx="109">
                  <c:v>317.67721474968084</c:v>
                </c:pt>
                <c:pt idx="110">
                  <c:v>121.07681507610009</c:v>
                </c:pt>
                <c:pt idx="111">
                  <c:v>53.388359030784976</c:v>
                </c:pt>
                <c:pt idx="112">
                  <c:v>141.50756041263512</c:v>
                </c:pt>
                <c:pt idx="113">
                  <c:v>23.875999999999998</c:v>
                </c:pt>
                <c:pt idx="114">
                  <c:v>5.636359030784981</c:v>
                </c:pt>
                <c:pt idx="115">
                  <c:v>0</c:v>
                </c:pt>
                <c:pt idx="116">
                  <c:v>37.86223698477998</c:v>
                </c:pt>
                <c:pt idx="117">
                  <c:v>0</c:v>
                </c:pt>
                <c:pt idx="118">
                  <c:v>23.875999999999998</c:v>
                </c:pt>
                <c:pt idx="119">
                  <c:v>22.11418238339525</c:v>
                </c:pt>
                <c:pt idx="120">
                  <c:v>94.81043191992339</c:v>
                </c:pt>
                <c:pt idx="121">
                  <c:v>43.877458585819774</c:v>
                </c:pt>
                <c:pt idx="122">
                  <c:v>136.46510739276133</c:v>
                </c:pt>
                <c:pt idx="123">
                  <c:v>12.44814525572228</c:v>
                </c:pt>
                <c:pt idx="124">
                  <c:v>296.5520383811015</c:v>
                </c:pt>
                <c:pt idx="125">
                  <c:v>23.015387614981037</c:v>
                </c:pt>
                <c:pt idx="126">
                  <c:v>121.3839984203143</c:v>
                </c:pt>
                <c:pt idx="127">
                  <c:v>46.241648492361094</c:v>
                </c:pt>
                <c:pt idx="128">
                  <c:v>136.71166175151268</c:v>
                </c:pt>
                <c:pt idx="129">
                  <c:v>19.77952603044004</c:v>
                </c:pt>
                <c:pt idx="130">
                  <c:v>19.622596015564962</c:v>
                </c:pt>
                <c:pt idx="131">
                  <c:v>53.388359030784976</c:v>
                </c:pt>
                <c:pt idx="132">
                  <c:v>47.751999999999995</c:v>
                </c:pt>
                <c:pt idx="133">
                  <c:v>0</c:v>
                </c:pt>
                <c:pt idx="134">
                  <c:v>29.512359030784978</c:v>
                </c:pt>
                <c:pt idx="135">
                  <c:v>18.23964096921502</c:v>
                </c:pt>
                <c:pt idx="136">
                  <c:v>71.628</c:v>
                </c:pt>
                <c:pt idx="137">
                  <c:v>42.11564096921502</c:v>
                </c:pt>
                <c:pt idx="138">
                  <c:v>124.4202845059564</c:v>
                </c:pt>
                <c:pt idx="139">
                  <c:v>100.74584346232497</c:v>
                </c:pt>
                <c:pt idx="140">
                  <c:v>324.37423698477994</c:v>
                </c:pt>
                <c:pt idx="141">
                  <c:v>219.81572188125784</c:v>
                </c:pt>
                <c:pt idx="142">
                  <c:v>201.38556586046371</c:v>
                </c:pt>
                <c:pt idx="143">
                  <c:v>75.50254141418024</c:v>
                </c:pt>
                <c:pt idx="144">
                  <c:v>120.70237555816897</c:v>
                </c:pt>
                <c:pt idx="145">
                  <c:v>43.65552603044004</c:v>
                </c:pt>
                <c:pt idx="146">
                  <c:v>7.97101538374019</c:v>
                </c:pt>
                <c:pt idx="147">
                  <c:v>29.512359030784978</c:v>
                </c:pt>
                <c:pt idx="148">
                  <c:v>29.512359030784978</c:v>
                </c:pt>
                <c:pt idx="149">
                  <c:v>0</c:v>
                </c:pt>
                <c:pt idx="150">
                  <c:v>33.76576301522002</c:v>
                </c:pt>
                <c:pt idx="151">
                  <c:v>47.751999999999995</c:v>
                </c:pt>
                <c:pt idx="152">
                  <c:v>9.88976301522002</c:v>
                </c:pt>
                <c:pt idx="153">
                  <c:v>79.37708282836046</c:v>
                </c:pt>
                <c:pt idx="154">
                  <c:v>101.29728904566005</c:v>
                </c:pt>
                <c:pt idx="155">
                  <c:v>47.90893001487506</c:v>
                </c:pt>
                <c:pt idx="156">
                  <c:v>70.32606601502967</c:v>
                </c:pt>
                <c:pt idx="157">
                  <c:v>188.21649823218283</c:v>
                </c:pt>
                <c:pt idx="158">
                  <c:v>139.15959125600523</c:v>
                </c:pt>
                <c:pt idx="159">
                  <c:v>14.93303891895466</c:v>
                </c:pt>
                <c:pt idx="160">
                  <c:v>115.3438074413264</c:v>
                </c:pt>
                <c:pt idx="161">
                  <c:v>126.8024635917362</c:v>
                </c:pt>
                <c:pt idx="162">
                  <c:v>43.65552603044004</c:v>
                </c:pt>
                <c:pt idx="163">
                  <c:v>0</c:v>
                </c:pt>
                <c:pt idx="164">
                  <c:v>9.88976301522002</c:v>
                </c:pt>
                <c:pt idx="165">
                  <c:v>52.32037923775818</c:v>
                </c:pt>
                <c:pt idx="166">
                  <c:v>0</c:v>
                </c:pt>
                <c:pt idx="167">
                  <c:v>13.986236984779982</c:v>
                </c:pt>
                <c:pt idx="168">
                  <c:v>9.88976301522002</c:v>
                </c:pt>
                <c:pt idx="169">
                  <c:v>9.88976301522002</c:v>
                </c:pt>
                <c:pt idx="170">
                  <c:v>31.274176647389737</c:v>
                </c:pt>
                <c:pt idx="171">
                  <c:v>53.1336651883482</c:v>
                </c:pt>
                <c:pt idx="172">
                  <c:v>29.512359030784978</c:v>
                </c:pt>
                <c:pt idx="173">
                  <c:v>33.76576301522001</c:v>
                </c:pt>
                <c:pt idx="174">
                  <c:v>71.628</c:v>
                </c:pt>
                <c:pt idx="175">
                  <c:v>94.0511960811289</c:v>
                </c:pt>
                <c:pt idx="176">
                  <c:v>105.45404442610639</c:v>
                </c:pt>
                <c:pt idx="177">
                  <c:v>33.2938577470218</c:v>
                </c:pt>
                <c:pt idx="178">
                  <c:v>20.945269651028543</c:v>
                </c:pt>
                <c:pt idx="179">
                  <c:v>5.636359030784981</c:v>
                </c:pt>
                <c:pt idx="180">
                  <c:v>9.88976301522002</c:v>
                </c:pt>
                <c:pt idx="181">
                  <c:v>0</c:v>
                </c:pt>
                <c:pt idx="182">
                  <c:v>22.11418238339525</c:v>
                </c:pt>
              </c:numCache>
            </c:numRef>
          </c:yVal>
          <c:smooth val="0"/>
        </c:ser>
        <c:axId val="46866156"/>
        <c:axId val="14740269"/>
      </c:scatterChart>
      <c:valAx>
        <c:axId val="4686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0269"/>
        <c:crosses val="autoZero"/>
        <c:crossBetween val="midCat"/>
        <c:dispUnits/>
      </c:valAx>
      <c:valAx>
        <c:axId val="1474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66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before impact (1)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week4 -'!$B$1</c:f>
              <c:strCache>
                <c:ptCount val="1"/>
                <c:pt idx="0">
                  <c:v>Y1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week4 -'!$A$2:$A$184</c:f>
              <c:numCache>
                <c:ptCount val="183"/>
                <c:pt idx="0">
                  <c:v>105</c:v>
                </c:pt>
                <c:pt idx="1">
                  <c:v>125</c:v>
                </c:pt>
                <c:pt idx="2">
                  <c:v>148</c:v>
                </c:pt>
                <c:pt idx="3">
                  <c:v>168</c:v>
                </c:pt>
                <c:pt idx="4">
                  <c:v>190</c:v>
                </c:pt>
                <c:pt idx="5">
                  <c:v>212</c:v>
                </c:pt>
                <c:pt idx="6">
                  <c:v>232</c:v>
                </c:pt>
                <c:pt idx="7">
                  <c:v>253</c:v>
                </c:pt>
                <c:pt idx="8">
                  <c:v>274</c:v>
                </c:pt>
                <c:pt idx="9">
                  <c:v>296</c:v>
                </c:pt>
                <c:pt idx="10">
                  <c:v>318</c:v>
                </c:pt>
                <c:pt idx="11">
                  <c:v>338</c:v>
                </c:pt>
                <c:pt idx="12">
                  <c:v>358</c:v>
                </c:pt>
                <c:pt idx="13">
                  <c:v>379</c:v>
                </c:pt>
                <c:pt idx="14">
                  <c:v>403</c:v>
                </c:pt>
                <c:pt idx="15">
                  <c:v>424</c:v>
                </c:pt>
                <c:pt idx="16">
                  <c:v>442</c:v>
                </c:pt>
                <c:pt idx="18">
                  <c:v>103</c:v>
                </c:pt>
                <c:pt idx="19">
                  <c:v>124</c:v>
                </c:pt>
                <c:pt idx="20">
                  <c:v>146</c:v>
                </c:pt>
                <c:pt idx="21">
                  <c:v>168</c:v>
                </c:pt>
                <c:pt idx="22">
                  <c:v>189</c:v>
                </c:pt>
                <c:pt idx="23">
                  <c:v>210</c:v>
                </c:pt>
                <c:pt idx="24">
                  <c:v>232</c:v>
                </c:pt>
                <c:pt idx="25">
                  <c:v>253</c:v>
                </c:pt>
                <c:pt idx="26">
                  <c:v>273</c:v>
                </c:pt>
                <c:pt idx="27">
                  <c:v>297</c:v>
                </c:pt>
                <c:pt idx="28">
                  <c:v>317</c:v>
                </c:pt>
                <c:pt idx="29">
                  <c:v>338</c:v>
                </c:pt>
                <c:pt idx="30">
                  <c:v>358</c:v>
                </c:pt>
                <c:pt idx="31">
                  <c:v>380</c:v>
                </c:pt>
                <c:pt idx="32">
                  <c:v>401</c:v>
                </c:pt>
                <c:pt idx="33">
                  <c:v>422</c:v>
                </c:pt>
                <c:pt idx="35">
                  <c:v>103</c:v>
                </c:pt>
                <c:pt idx="36">
                  <c:v>124</c:v>
                </c:pt>
                <c:pt idx="37">
                  <c:v>146</c:v>
                </c:pt>
                <c:pt idx="38">
                  <c:v>168</c:v>
                </c:pt>
                <c:pt idx="39">
                  <c:v>188</c:v>
                </c:pt>
                <c:pt idx="40">
                  <c:v>211</c:v>
                </c:pt>
                <c:pt idx="41">
                  <c:v>231</c:v>
                </c:pt>
                <c:pt idx="42">
                  <c:v>252</c:v>
                </c:pt>
                <c:pt idx="43">
                  <c:v>272</c:v>
                </c:pt>
                <c:pt idx="44">
                  <c:v>295</c:v>
                </c:pt>
                <c:pt idx="45">
                  <c:v>316</c:v>
                </c:pt>
                <c:pt idx="46">
                  <c:v>337</c:v>
                </c:pt>
                <c:pt idx="47">
                  <c:v>357</c:v>
                </c:pt>
                <c:pt idx="48">
                  <c:v>379</c:v>
                </c:pt>
                <c:pt idx="49">
                  <c:v>400</c:v>
                </c:pt>
                <c:pt idx="50">
                  <c:v>421</c:v>
                </c:pt>
                <c:pt idx="52">
                  <c:v>103</c:v>
                </c:pt>
                <c:pt idx="53">
                  <c:v>124</c:v>
                </c:pt>
                <c:pt idx="54">
                  <c:v>145</c:v>
                </c:pt>
                <c:pt idx="55">
                  <c:v>167</c:v>
                </c:pt>
                <c:pt idx="56">
                  <c:v>188</c:v>
                </c:pt>
                <c:pt idx="57">
                  <c:v>210</c:v>
                </c:pt>
                <c:pt idx="58">
                  <c:v>232</c:v>
                </c:pt>
                <c:pt idx="59">
                  <c:v>252</c:v>
                </c:pt>
                <c:pt idx="60">
                  <c:v>273</c:v>
                </c:pt>
                <c:pt idx="61">
                  <c:v>295</c:v>
                </c:pt>
                <c:pt idx="62">
                  <c:v>315</c:v>
                </c:pt>
                <c:pt idx="63">
                  <c:v>337</c:v>
                </c:pt>
                <c:pt idx="64">
                  <c:v>357</c:v>
                </c:pt>
                <c:pt idx="65">
                  <c:v>378</c:v>
                </c:pt>
                <c:pt idx="66">
                  <c:v>400</c:v>
                </c:pt>
                <c:pt idx="67">
                  <c:v>421</c:v>
                </c:pt>
                <c:pt idx="69">
                  <c:v>102</c:v>
                </c:pt>
                <c:pt idx="70">
                  <c:v>123</c:v>
                </c:pt>
                <c:pt idx="71">
                  <c:v>145</c:v>
                </c:pt>
                <c:pt idx="72">
                  <c:v>166</c:v>
                </c:pt>
                <c:pt idx="73">
                  <c:v>188</c:v>
                </c:pt>
                <c:pt idx="74">
                  <c:v>209</c:v>
                </c:pt>
                <c:pt idx="75">
                  <c:v>231</c:v>
                </c:pt>
                <c:pt idx="76">
                  <c:v>251</c:v>
                </c:pt>
                <c:pt idx="77">
                  <c:v>272</c:v>
                </c:pt>
                <c:pt idx="78">
                  <c:v>294</c:v>
                </c:pt>
                <c:pt idx="79">
                  <c:v>315</c:v>
                </c:pt>
                <c:pt idx="80">
                  <c:v>336</c:v>
                </c:pt>
                <c:pt idx="81">
                  <c:v>355</c:v>
                </c:pt>
                <c:pt idx="82">
                  <c:v>377</c:v>
                </c:pt>
                <c:pt idx="83">
                  <c:v>399</c:v>
                </c:pt>
                <c:pt idx="84">
                  <c:v>420</c:v>
                </c:pt>
                <c:pt idx="86">
                  <c:v>123</c:v>
                </c:pt>
                <c:pt idx="87">
                  <c:v>145</c:v>
                </c:pt>
                <c:pt idx="88">
                  <c:v>166</c:v>
                </c:pt>
                <c:pt idx="89">
                  <c:v>188</c:v>
                </c:pt>
                <c:pt idx="90">
                  <c:v>209</c:v>
                </c:pt>
                <c:pt idx="91">
                  <c:v>229</c:v>
                </c:pt>
                <c:pt idx="92">
                  <c:v>250</c:v>
                </c:pt>
                <c:pt idx="93">
                  <c:v>271</c:v>
                </c:pt>
                <c:pt idx="94">
                  <c:v>294</c:v>
                </c:pt>
                <c:pt idx="95">
                  <c:v>314</c:v>
                </c:pt>
                <c:pt idx="96">
                  <c:v>335</c:v>
                </c:pt>
                <c:pt idx="97">
                  <c:v>354</c:v>
                </c:pt>
                <c:pt idx="98">
                  <c:v>376</c:v>
                </c:pt>
                <c:pt idx="99">
                  <c:v>399</c:v>
                </c:pt>
                <c:pt idx="100">
                  <c:v>419</c:v>
                </c:pt>
                <c:pt idx="102">
                  <c:v>122</c:v>
                </c:pt>
                <c:pt idx="103">
                  <c:v>143</c:v>
                </c:pt>
                <c:pt idx="104">
                  <c:v>166</c:v>
                </c:pt>
                <c:pt idx="105">
                  <c:v>187</c:v>
                </c:pt>
                <c:pt idx="106">
                  <c:v>207</c:v>
                </c:pt>
                <c:pt idx="107">
                  <c:v>229</c:v>
                </c:pt>
                <c:pt idx="108">
                  <c:v>250</c:v>
                </c:pt>
                <c:pt idx="109">
                  <c:v>271</c:v>
                </c:pt>
                <c:pt idx="110">
                  <c:v>293</c:v>
                </c:pt>
                <c:pt idx="111">
                  <c:v>314</c:v>
                </c:pt>
                <c:pt idx="112">
                  <c:v>334</c:v>
                </c:pt>
                <c:pt idx="113">
                  <c:v>354</c:v>
                </c:pt>
                <c:pt idx="114">
                  <c:v>376</c:v>
                </c:pt>
                <c:pt idx="115">
                  <c:v>397</c:v>
                </c:pt>
                <c:pt idx="116">
                  <c:v>419</c:v>
                </c:pt>
                <c:pt idx="118">
                  <c:v>121</c:v>
                </c:pt>
                <c:pt idx="119">
                  <c:v>142</c:v>
                </c:pt>
                <c:pt idx="120">
                  <c:v>165</c:v>
                </c:pt>
                <c:pt idx="121">
                  <c:v>186</c:v>
                </c:pt>
                <c:pt idx="122">
                  <c:v>208</c:v>
                </c:pt>
                <c:pt idx="123">
                  <c:v>228</c:v>
                </c:pt>
                <c:pt idx="124">
                  <c:v>249</c:v>
                </c:pt>
                <c:pt idx="125">
                  <c:v>269</c:v>
                </c:pt>
                <c:pt idx="126">
                  <c:v>292</c:v>
                </c:pt>
                <c:pt idx="127">
                  <c:v>313</c:v>
                </c:pt>
                <c:pt idx="128">
                  <c:v>334</c:v>
                </c:pt>
                <c:pt idx="129">
                  <c:v>353</c:v>
                </c:pt>
                <c:pt idx="130">
                  <c:v>376</c:v>
                </c:pt>
                <c:pt idx="131">
                  <c:v>396</c:v>
                </c:pt>
                <c:pt idx="132">
                  <c:v>417</c:v>
                </c:pt>
                <c:pt idx="134">
                  <c:v>121</c:v>
                </c:pt>
                <c:pt idx="135">
                  <c:v>142</c:v>
                </c:pt>
                <c:pt idx="136">
                  <c:v>164</c:v>
                </c:pt>
                <c:pt idx="137">
                  <c:v>184</c:v>
                </c:pt>
                <c:pt idx="138">
                  <c:v>206</c:v>
                </c:pt>
                <c:pt idx="139">
                  <c:v>227</c:v>
                </c:pt>
                <c:pt idx="140">
                  <c:v>248</c:v>
                </c:pt>
                <c:pt idx="141">
                  <c:v>270</c:v>
                </c:pt>
                <c:pt idx="142">
                  <c:v>291</c:v>
                </c:pt>
                <c:pt idx="143">
                  <c:v>312</c:v>
                </c:pt>
                <c:pt idx="144">
                  <c:v>333</c:v>
                </c:pt>
                <c:pt idx="145">
                  <c:v>351</c:v>
                </c:pt>
                <c:pt idx="146">
                  <c:v>374</c:v>
                </c:pt>
                <c:pt idx="147">
                  <c:v>395</c:v>
                </c:pt>
                <c:pt idx="148">
                  <c:v>415</c:v>
                </c:pt>
                <c:pt idx="150">
                  <c:v>100</c:v>
                </c:pt>
                <c:pt idx="151">
                  <c:v>121</c:v>
                </c:pt>
                <c:pt idx="152">
                  <c:v>142</c:v>
                </c:pt>
                <c:pt idx="153">
                  <c:v>164</c:v>
                </c:pt>
                <c:pt idx="154">
                  <c:v>184</c:v>
                </c:pt>
                <c:pt idx="155">
                  <c:v>205</c:v>
                </c:pt>
                <c:pt idx="156">
                  <c:v>227</c:v>
                </c:pt>
                <c:pt idx="157">
                  <c:v>247</c:v>
                </c:pt>
                <c:pt idx="158">
                  <c:v>268</c:v>
                </c:pt>
                <c:pt idx="159">
                  <c:v>290</c:v>
                </c:pt>
                <c:pt idx="160">
                  <c:v>311</c:v>
                </c:pt>
                <c:pt idx="161">
                  <c:v>331</c:v>
                </c:pt>
                <c:pt idx="162">
                  <c:v>351</c:v>
                </c:pt>
                <c:pt idx="163">
                  <c:v>373</c:v>
                </c:pt>
                <c:pt idx="164">
                  <c:v>394</c:v>
                </c:pt>
                <c:pt idx="165">
                  <c:v>415</c:v>
                </c:pt>
                <c:pt idx="167">
                  <c:v>99</c:v>
                </c:pt>
                <c:pt idx="168">
                  <c:v>120</c:v>
                </c:pt>
                <c:pt idx="169">
                  <c:v>141</c:v>
                </c:pt>
                <c:pt idx="170">
                  <c:v>163</c:v>
                </c:pt>
                <c:pt idx="171">
                  <c:v>183</c:v>
                </c:pt>
                <c:pt idx="172">
                  <c:v>204</c:v>
                </c:pt>
                <c:pt idx="173">
                  <c:v>227</c:v>
                </c:pt>
                <c:pt idx="174">
                  <c:v>247</c:v>
                </c:pt>
                <c:pt idx="175">
                  <c:v>267</c:v>
                </c:pt>
                <c:pt idx="176">
                  <c:v>289</c:v>
                </c:pt>
                <c:pt idx="177">
                  <c:v>310</c:v>
                </c:pt>
                <c:pt idx="178">
                  <c:v>331</c:v>
                </c:pt>
                <c:pt idx="179">
                  <c:v>349</c:v>
                </c:pt>
                <c:pt idx="180">
                  <c:v>372</c:v>
                </c:pt>
                <c:pt idx="181">
                  <c:v>393</c:v>
                </c:pt>
                <c:pt idx="182">
                  <c:v>415</c:v>
                </c:pt>
              </c:numCache>
            </c:numRef>
          </c:xVal>
          <c:yVal>
            <c:numRef>
              <c:f>'Lightly-Cleaned Data -- week4 -'!$B$2:$B$184</c:f>
              <c:numCache>
                <c:ptCount val="183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31</c:v>
                </c:pt>
                <c:pt idx="8">
                  <c:v>32</c:v>
                </c:pt>
                <c:pt idx="9">
                  <c:v>30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36</c:v>
                </c:pt>
                <c:pt idx="16">
                  <c:v>36</c:v>
                </c:pt>
                <c:pt idx="18">
                  <c:v>48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52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54</c:v>
                </c:pt>
                <c:pt idx="28">
                  <c:v>54</c:v>
                </c:pt>
                <c:pt idx="29">
                  <c:v>55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5">
                  <c:v>70</c:v>
                </c:pt>
                <c:pt idx="36">
                  <c:v>71</c:v>
                </c:pt>
                <c:pt idx="37">
                  <c:v>71</c:v>
                </c:pt>
                <c:pt idx="38">
                  <c:v>72</c:v>
                </c:pt>
                <c:pt idx="39">
                  <c:v>72</c:v>
                </c:pt>
                <c:pt idx="40">
                  <c:v>74</c:v>
                </c:pt>
                <c:pt idx="41">
                  <c:v>74</c:v>
                </c:pt>
                <c:pt idx="42">
                  <c:v>75</c:v>
                </c:pt>
                <c:pt idx="43">
                  <c:v>75</c:v>
                </c:pt>
                <c:pt idx="44">
                  <c:v>74</c:v>
                </c:pt>
                <c:pt idx="45">
                  <c:v>76</c:v>
                </c:pt>
                <c:pt idx="46">
                  <c:v>76</c:v>
                </c:pt>
                <c:pt idx="47">
                  <c:v>77</c:v>
                </c:pt>
                <c:pt idx="48">
                  <c:v>77</c:v>
                </c:pt>
                <c:pt idx="49">
                  <c:v>78</c:v>
                </c:pt>
                <c:pt idx="50">
                  <c:v>79</c:v>
                </c:pt>
                <c:pt idx="52">
                  <c:v>92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96</c:v>
                </c:pt>
                <c:pt idx="59">
                  <c:v>96</c:v>
                </c:pt>
                <c:pt idx="60">
                  <c:v>97</c:v>
                </c:pt>
                <c:pt idx="61">
                  <c:v>97</c:v>
                </c:pt>
                <c:pt idx="62">
                  <c:v>97</c:v>
                </c:pt>
                <c:pt idx="63">
                  <c:v>97</c:v>
                </c:pt>
                <c:pt idx="64">
                  <c:v>98</c:v>
                </c:pt>
                <c:pt idx="65">
                  <c:v>100</c:v>
                </c:pt>
                <c:pt idx="66">
                  <c:v>101</c:v>
                </c:pt>
                <c:pt idx="67">
                  <c:v>101</c:v>
                </c:pt>
                <c:pt idx="69">
                  <c:v>113</c:v>
                </c:pt>
                <c:pt idx="70">
                  <c:v>113</c:v>
                </c:pt>
                <c:pt idx="71">
                  <c:v>114</c:v>
                </c:pt>
                <c:pt idx="72">
                  <c:v>114</c:v>
                </c:pt>
                <c:pt idx="73">
                  <c:v>115</c:v>
                </c:pt>
                <c:pt idx="74">
                  <c:v>116</c:v>
                </c:pt>
                <c:pt idx="75">
                  <c:v>116</c:v>
                </c:pt>
                <c:pt idx="76">
                  <c:v>118</c:v>
                </c:pt>
                <c:pt idx="77">
                  <c:v>118</c:v>
                </c:pt>
                <c:pt idx="78">
                  <c:v>118</c:v>
                </c:pt>
                <c:pt idx="79">
                  <c:v>118</c:v>
                </c:pt>
                <c:pt idx="80">
                  <c:v>119</c:v>
                </c:pt>
                <c:pt idx="81">
                  <c:v>119</c:v>
                </c:pt>
                <c:pt idx="82">
                  <c:v>120</c:v>
                </c:pt>
                <c:pt idx="83">
                  <c:v>120</c:v>
                </c:pt>
                <c:pt idx="84">
                  <c:v>122</c:v>
                </c:pt>
                <c:pt idx="86">
                  <c:v>135</c:v>
                </c:pt>
                <c:pt idx="87">
                  <c:v>136</c:v>
                </c:pt>
                <c:pt idx="88">
                  <c:v>136</c:v>
                </c:pt>
                <c:pt idx="89">
                  <c:v>137</c:v>
                </c:pt>
                <c:pt idx="90">
                  <c:v>138</c:v>
                </c:pt>
                <c:pt idx="91">
                  <c:v>138</c:v>
                </c:pt>
                <c:pt idx="92">
                  <c:v>139</c:v>
                </c:pt>
                <c:pt idx="93">
                  <c:v>139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140</c:v>
                </c:pt>
                <c:pt idx="98">
                  <c:v>142</c:v>
                </c:pt>
                <c:pt idx="99">
                  <c:v>142</c:v>
                </c:pt>
                <c:pt idx="100">
                  <c:v>142</c:v>
                </c:pt>
                <c:pt idx="102">
                  <c:v>156</c:v>
                </c:pt>
                <c:pt idx="103">
                  <c:v>156</c:v>
                </c:pt>
                <c:pt idx="104">
                  <c:v>157</c:v>
                </c:pt>
                <c:pt idx="105">
                  <c:v>157</c:v>
                </c:pt>
                <c:pt idx="106">
                  <c:v>158</c:v>
                </c:pt>
                <c:pt idx="107">
                  <c:v>159</c:v>
                </c:pt>
                <c:pt idx="108">
                  <c:v>160</c:v>
                </c:pt>
                <c:pt idx="109">
                  <c:v>160</c:v>
                </c:pt>
                <c:pt idx="110">
                  <c:v>161</c:v>
                </c:pt>
                <c:pt idx="111">
                  <c:v>161</c:v>
                </c:pt>
                <c:pt idx="112">
                  <c:v>161</c:v>
                </c:pt>
                <c:pt idx="113">
                  <c:v>161</c:v>
                </c:pt>
                <c:pt idx="114">
                  <c:v>163</c:v>
                </c:pt>
                <c:pt idx="115">
                  <c:v>163</c:v>
                </c:pt>
                <c:pt idx="116">
                  <c:v>163</c:v>
                </c:pt>
                <c:pt idx="118">
                  <c:v>176</c:v>
                </c:pt>
                <c:pt idx="119">
                  <c:v>177</c:v>
                </c:pt>
                <c:pt idx="120">
                  <c:v>178</c:v>
                </c:pt>
                <c:pt idx="121">
                  <c:v>179</c:v>
                </c:pt>
                <c:pt idx="122">
                  <c:v>179</c:v>
                </c:pt>
                <c:pt idx="123">
                  <c:v>180</c:v>
                </c:pt>
                <c:pt idx="124">
                  <c:v>181</c:v>
                </c:pt>
                <c:pt idx="125">
                  <c:v>180</c:v>
                </c:pt>
                <c:pt idx="126">
                  <c:v>180</c:v>
                </c:pt>
                <c:pt idx="127">
                  <c:v>181</c:v>
                </c:pt>
                <c:pt idx="128">
                  <c:v>181</c:v>
                </c:pt>
                <c:pt idx="129">
                  <c:v>182</c:v>
                </c:pt>
                <c:pt idx="130">
                  <c:v>183</c:v>
                </c:pt>
                <c:pt idx="131">
                  <c:v>184</c:v>
                </c:pt>
                <c:pt idx="132">
                  <c:v>184</c:v>
                </c:pt>
                <c:pt idx="134">
                  <c:v>198</c:v>
                </c:pt>
                <c:pt idx="135">
                  <c:v>198</c:v>
                </c:pt>
                <c:pt idx="136">
                  <c:v>199</c:v>
                </c:pt>
                <c:pt idx="137">
                  <c:v>199</c:v>
                </c:pt>
                <c:pt idx="138">
                  <c:v>200</c:v>
                </c:pt>
                <c:pt idx="139">
                  <c:v>201</c:v>
                </c:pt>
                <c:pt idx="140">
                  <c:v>200</c:v>
                </c:pt>
                <c:pt idx="141">
                  <c:v>201</c:v>
                </c:pt>
                <c:pt idx="142">
                  <c:v>201</c:v>
                </c:pt>
                <c:pt idx="143">
                  <c:v>201</c:v>
                </c:pt>
                <c:pt idx="144">
                  <c:v>202</c:v>
                </c:pt>
                <c:pt idx="145">
                  <c:v>203</c:v>
                </c:pt>
                <c:pt idx="146">
                  <c:v>203</c:v>
                </c:pt>
                <c:pt idx="147">
                  <c:v>203</c:v>
                </c:pt>
                <c:pt idx="148">
                  <c:v>204</c:v>
                </c:pt>
                <c:pt idx="150">
                  <c:v>218</c:v>
                </c:pt>
                <c:pt idx="151">
                  <c:v>219</c:v>
                </c:pt>
                <c:pt idx="152">
                  <c:v>219</c:v>
                </c:pt>
                <c:pt idx="153">
                  <c:v>219</c:v>
                </c:pt>
                <c:pt idx="154">
                  <c:v>220</c:v>
                </c:pt>
                <c:pt idx="155">
                  <c:v>221</c:v>
                </c:pt>
                <c:pt idx="156">
                  <c:v>221</c:v>
                </c:pt>
                <c:pt idx="157">
                  <c:v>221</c:v>
                </c:pt>
                <c:pt idx="158">
                  <c:v>222</c:v>
                </c:pt>
                <c:pt idx="159">
                  <c:v>222</c:v>
                </c:pt>
                <c:pt idx="160">
                  <c:v>222</c:v>
                </c:pt>
                <c:pt idx="161">
                  <c:v>222</c:v>
                </c:pt>
                <c:pt idx="162">
                  <c:v>223</c:v>
                </c:pt>
                <c:pt idx="163">
                  <c:v>225</c:v>
                </c:pt>
                <c:pt idx="164">
                  <c:v>226</c:v>
                </c:pt>
                <c:pt idx="165">
                  <c:v>226</c:v>
                </c:pt>
                <c:pt idx="167">
                  <c:v>239</c:v>
                </c:pt>
                <c:pt idx="168">
                  <c:v>239</c:v>
                </c:pt>
                <c:pt idx="169">
                  <c:v>241</c:v>
                </c:pt>
                <c:pt idx="170">
                  <c:v>240</c:v>
                </c:pt>
                <c:pt idx="171">
                  <c:v>242</c:v>
                </c:pt>
                <c:pt idx="172">
                  <c:v>243</c:v>
                </c:pt>
                <c:pt idx="173">
                  <c:v>243</c:v>
                </c:pt>
                <c:pt idx="174">
                  <c:v>243</c:v>
                </c:pt>
                <c:pt idx="175">
                  <c:v>243</c:v>
                </c:pt>
                <c:pt idx="176">
                  <c:v>243</c:v>
                </c:pt>
                <c:pt idx="177">
                  <c:v>244</c:v>
                </c:pt>
                <c:pt idx="178">
                  <c:v>244</c:v>
                </c:pt>
                <c:pt idx="179">
                  <c:v>244</c:v>
                </c:pt>
                <c:pt idx="180">
                  <c:v>246</c:v>
                </c:pt>
                <c:pt idx="181">
                  <c:v>245</c:v>
                </c:pt>
                <c:pt idx="182">
                  <c:v>247</c:v>
                </c:pt>
              </c:numCache>
            </c:numRef>
          </c:yVal>
          <c:smooth val="0"/>
        </c:ser>
        <c:axId val="51184542"/>
        <c:axId val="25014591"/>
      </c:scatterChart>
      <c:valAx>
        <c:axId val="5118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14591"/>
        <c:crosses val="autoZero"/>
        <c:crossBetween val="midCat"/>
        <c:dispUnits/>
      </c:valAx>
      <c:valAx>
        <c:axId val="25014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4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during impact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week4 -'!$D$1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week4 -'!$C$2:$C$184</c:f>
              <c:numCache>
                <c:ptCount val="183"/>
                <c:pt idx="0">
                  <c:v>105</c:v>
                </c:pt>
                <c:pt idx="1">
                  <c:v>126</c:v>
                </c:pt>
                <c:pt idx="2">
                  <c:v>148</c:v>
                </c:pt>
                <c:pt idx="3">
                  <c:v>170</c:v>
                </c:pt>
                <c:pt idx="4">
                  <c:v>191</c:v>
                </c:pt>
                <c:pt idx="5">
                  <c:v>211</c:v>
                </c:pt>
                <c:pt idx="6">
                  <c:v>234</c:v>
                </c:pt>
                <c:pt idx="7">
                  <c:v>255</c:v>
                </c:pt>
                <c:pt idx="8">
                  <c:v>276</c:v>
                </c:pt>
                <c:pt idx="9">
                  <c:v>298</c:v>
                </c:pt>
                <c:pt idx="10">
                  <c:v>321</c:v>
                </c:pt>
                <c:pt idx="11">
                  <c:v>339</c:v>
                </c:pt>
                <c:pt idx="12">
                  <c:v>359</c:v>
                </c:pt>
                <c:pt idx="13">
                  <c:v>381</c:v>
                </c:pt>
                <c:pt idx="14">
                  <c:v>403</c:v>
                </c:pt>
                <c:pt idx="15">
                  <c:v>424</c:v>
                </c:pt>
                <c:pt idx="16">
                  <c:v>444</c:v>
                </c:pt>
                <c:pt idx="18">
                  <c:v>104</c:v>
                </c:pt>
                <c:pt idx="19">
                  <c:v>126</c:v>
                </c:pt>
                <c:pt idx="20">
                  <c:v>147</c:v>
                </c:pt>
                <c:pt idx="21">
                  <c:v>169</c:v>
                </c:pt>
                <c:pt idx="22">
                  <c:v>190</c:v>
                </c:pt>
                <c:pt idx="23">
                  <c:v>213</c:v>
                </c:pt>
                <c:pt idx="24">
                  <c:v>234</c:v>
                </c:pt>
                <c:pt idx="25">
                  <c:v>254</c:v>
                </c:pt>
                <c:pt idx="26">
                  <c:v>273</c:v>
                </c:pt>
                <c:pt idx="27">
                  <c:v>296</c:v>
                </c:pt>
                <c:pt idx="28">
                  <c:v>319</c:v>
                </c:pt>
                <c:pt idx="29">
                  <c:v>340</c:v>
                </c:pt>
                <c:pt idx="30">
                  <c:v>359</c:v>
                </c:pt>
                <c:pt idx="31">
                  <c:v>380</c:v>
                </c:pt>
                <c:pt idx="32">
                  <c:v>401</c:v>
                </c:pt>
                <c:pt idx="33">
                  <c:v>424</c:v>
                </c:pt>
                <c:pt idx="35">
                  <c:v>104</c:v>
                </c:pt>
                <c:pt idx="36">
                  <c:v>125</c:v>
                </c:pt>
                <c:pt idx="37">
                  <c:v>146</c:v>
                </c:pt>
                <c:pt idx="38">
                  <c:v>168</c:v>
                </c:pt>
                <c:pt idx="39">
                  <c:v>191</c:v>
                </c:pt>
                <c:pt idx="40">
                  <c:v>212</c:v>
                </c:pt>
                <c:pt idx="41">
                  <c:v>233</c:v>
                </c:pt>
                <c:pt idx="42">
                  <c:v>254</c:v>
                </c:pt>
                <c:pt idx="43">
                  <c:v>272</c:v>
                </c:pt>
                <c:pt idx="44">
                  <c:v>294</c:v>
                </c:pt>
                <c:pt idx="45">
                  <c:v>317</c:v>
                </c:pt>
                <c:pt idx="46">
                  <c:v>339</c:v>
                </c:pt>
                <c:pt idx="47">
                  <c:v>358</c:v>
                </c:pt>
                <c:pt idx="48">
                  <c:v>379</c:v>
                </c:pt>
                <c:pt idx="49">
                  <c:v>401</c:v>
                </c:pt>
                <c:pt idx="50">
                  <c:v>422</c:v>
                </c:pt>
                <c:pt idx="52">
                  <c:v>104</c:v>
                </c:pt>
                <c:pt idx="53">
                  <c:v>125</c:v>
                </c:pt>
                <c:pt idx="54">
                  <c:v>145</c:v>
                </c:pt>
                <c:pt idx="55">
                  <c:v>171</c:v>
                </c:pt>
                <c:pt idx="56">
                  <c:v>191</c:v>
                </c:pt>
                <c:pt idx="57">
                  <c:v>210</c:v>
                </c:pt>
                <c:pt idx="58">
                  <c:v>231</c:v>
                </c:pt>
                <c:pt idx="59">
                  <c:v>252</c:v>
                </c:pt>
                <c:pt idx="60">
                  <c:v>273</c:v>
                </c:pt>
                <c:pt idx="61">
                  <c:v>294</c:v>
                </c:pt>
                <c:pt idx="62">
                  <c:v>313</c:v>
                </c:pt>
                <c:pt idx="63">
                  <c:v>336</c:v>
                </c:pt>
                <c:pt idx="64">
                  <c:v>357</c:v>
                </c:pt>
                <c:pt idx="65">
                  <c:v>378</c:v>
                </c:pt>
                <c:pt idx="66">
                  <c:v>400</c:v>
                </c:pt>
                <c:pt idx="67">
                  <c:v>421</c:v>
                </c:pt>
                <c:pt idx="69">
                  <c:v>103</c:v>
                </c:pt>
                <c:pt idx="70">
                  <c:v>123</c:v>
                </c:pt>
                <c:pt idx="71">
                  <c:v>143</c:v>
                </c:pt>
                <c:pt idx="72">
                  <c:v>170</c:v>
                </c:pt>
                <c:pt idx="73">
                  <c:v>188</c:v>
                </c:pt>
                <c:pt idx="74">
                  <c:v>206</c:v>
                </c:pt>
                <c:pt idx="75">
                  <c:v>227</c:v>
                </c:pt>
                <c:pt idx="76">
                  <c:v>253</c:v>
                </c:pt>
                <c:pt idx="77">
                  <c:v>276</c:v>
                </c:pt>
                <c:pt idx="78">
                  <c:v>296</c:v>
                </c:pt>
                <c:pt idx="79">
                  <c:v>314</c:v>
                </c:pt>
                <c:pt idx="80">
                  <c:v>333</c:v>
                </c:pt>
                <c:pt idx="81">
                  <c:v>357</c:v>
                </c:pt>
                <c:pt idx="82">
                  <c:v>378</c:v>
                </c:pt>
                <c:pt idx="83">
                  <c:v>399</c:v>
                </c:pt>
                <c:pt idx="84">
                  <c:v>419</c:v>
                </c:pt>
                <c:pt idx="86">
                  <c:v>122</c:v>
                </c:pt>
                <c:pt idx="87">
                  <c:v>143</c:v>
                </c:pt>
                <c:pt idx="88">
                  <c:v>169</c:v>
                </c:pt>
                <c:pt idx="89">
                  <c:v>185</c:v>
                </c:pt>
                <c:pt idx="90">
                  <c:v>203</c:v>
                </c:pt>
                <c:pt idx="91">
                  <c:v>224</c:v>
                </c:pt>
                <c:pt idx="92">
                  <c:v>252</c:v>
                </c:pt>
                <c:pt idx="93">
                  <c:v>278</c:v>
                </c:pt>
                <c:pt idx="94">
                  <c:v>298</c:v>
                </c:pt>
                <c:pt idx="95">
                  <c:v>316</c:v>
                </c:pt>
                <c:pt idx="96">
                  <c:v>331</c:v>
                </c:pt>
                <c:pt idx="97">
                  <c:v>357</c:v>
                </c:pt>
                <c:pt idx="98">
                  <c:v>378</c:v>
                </c:pt>
                <c:pt idx="99">
                  <c:v>398</c:v>
                </c:pt>
                <c:pt idx="100">
                  <c:v>418</c:v>
                </c:pt>
                <c:pt idx="102">
                  <c:v>122</c:v>
                </c:pt>
                <c:pt idx="103">
                  <c:v>144</c:v>
                </c:pt>
                <c:pt idx="104">
                  <c:v>168</c:v>
                </c:pt>
                <c:pt idx="105">
                  <c:v>183</c:v>
                </c:pt>
                <c:pt idx="106">
                  <c:v>201</c:v>
                </c:pt>
                <c:pt idx="107">
                  <c:v>221</c:v>
                </c:pt>
                <c:pt idx="109">
                  <c:v>280</c:v>
                </c:pt>
                <c:pt idx="110">
                  <c:v>300</c:v>
                </c:pt>
                <c:pt idx="111">
                  <c:v>316</c:v>
                </c:pt>
                <c:pt idx="112">
                  <c:v>330</c:v>
                </c:pt>
                <c:pt idx="113">
                  <c:v>354</c:v>
                </c:pt>
                <c:pt idx="114">
                  <c:v>378</c:v>
                </c:pt>
                <c:pt idx="115">
                  <c:v>396</c:v>
                </c:pt>
                <c:pt idx="116">
                  <c:v>418</c:v>
                </c:pt>
                <c:pt idx="118">
                  <c:v>120</c:v>
                </c:pt>
                <c:pt idx="119">
                  <c:v>145</c:v>
                </c:pt>
                <c:pt idx="120">
                  <c:v>166</c:v>
                </c:pt>
                <c:pt idx="121">
                  <c:v>181</c:v>
                </c:pt>
                <c:pt idx="122">
                  <c:v>200</c:v>
                </c:pt>
                <c:pt idx="123">
                  <c:v>218</c:v>
                </c:pt>
                <c:pt idx="124">
                  <c:v>251</c:v>
                </c:pt>
                <c:pt idx="125">
                  <c:v>284</c:v>
                </c:pt>
                <c:pt idx="126">
                  <c:v>300</c:v>
                </c:pt>
                <c:pt idx="127">
                  <c:v>316</c:v>
                </c:pt>
                <c:pt idx="128">
                  <c:v>330</c:v>
                </c:pt>
                <c:pt idx="129">
                  <c:v>353</c:v>
                </c:pt>
                <c:pt idx="130">
                  <c:v>377</c:v>
                </c:pt>
                <c:pt idx="131">
                  <c:v>396</c:v>
                </c:pt>
                <c:pt idx="132">
                  <c:v>417</c:v>
                </c:pt>
                <c:pt idx="134">
                  <c:v>121</c:v>
                </c:pt>
                <c:pt idx="135">
                  <c:v>144</c:v>
                </c:pt>
                <c:pt idx="136">
                  <c:v>167</c:v>
                </c:pt>
                <c:pt idx="137">
                  <c:v>183</c:v>
                </c:pt>
                <c:pt idx="138">
                  <c:v>200</c:v>
                </c:pt>
                <c:pt idx="139">
                  <c:v>221</c:v>
                </c:pt>
                <c:pt idx="140">
                  <c:v>248</c:v>
                </c:pt>
                <c:pt idx="141">
                  <c:v>280</c:v>
                </c:pt>
                <c:pt idx="142">
                  <c:v>300</c:v>
                </c:pt>
                <c:pt idx="143">
                  <c:v>315</c:v>
                </c:pt>
                <c:pt idx="144">
                  <c:v>329</c:v>
                </c:pt>
                <c:pt idx="145">
                  <c:v>351</c:v>
                </c:pt>
                <c:pt idx="146">
                  <c:v>376</c:v>
                </c:pt>
                <c:pt idx="147">
                  <c:v>394</c:v>
                </c:pt>
                <c:pt idx="148">
                  <c:v>417</c:v>
                </c:pt>
                <c:pt idx="150">
                  <c:v>100</c:v>
                </c:pt>
                <c:pt idx="151">
                  <c:v>121</c:v>
                </c:pt>
                <c:pt idx="152">
                  <c:v>141</c:v>
                </c:pt>
                <c:pt idx="153">
                  <c:v>167</c:v>
                </c:pt>
                <c:pt idx="154">
                  <c:v>183</c:v>
                </c:pt>
                <c:pt idx="155">
                  <c:v>202</c:v>
                </c:pt>
                <c:pt idx="156">
                  <c:v>222</c:v>
                </c:pt>
                <c:pt idx="157">
                  <c:v>246</c:v>
                </c:pt>
                <c:pt idx="158">
                  <c:v>273</c:v>
                </c:pt>
                <c:pt idx="159">
                  <c:v>296</c:v>
                </c:pt>
                <c:pt idx="160">
                  <c:v>311</c:v>
                </c:pt>
                <c:pt idx="161">
                  <c:v>327</c:v>
                </c:pt>
                <c:pt idx="162">
                  <c:v>353</c:v>
                </c:pt>
                <c:pt idx="163">
                  <c:v>374</c:v>
                </c:pt>
                <c:pt idx="164">
                  <c:v>394</c:v>
                </c:pt>
                <c:pt idx="165">
                  <c:v>416</c:v>
                </c:pt>
                <c:pt idx="167">
                  <c:v>98</c:v>
                </c:pt>
                <c:pt idx="168">
                  <c:v>120</c:v>
                </c:pt>
                <c:pt idx="169">
                  <c:v>140</c:v>
                </c:pt>
                <c:pt idx="170">
                  <c:v>166</c:v>
                </c:pt>
                <c:pt idx="171">
                  <c:v>186</c:v>
                </c:pt>
                <c:pt idx="172">
                  <c:v>204</c:v>
                </c:pt>
                <c:pt idx="173">
                  <c:v>224</c:v>
                </c:pt>
                <c:pt idx="174">
                  <c:v>247</c:v>
                </c:pt>
                <c:pt idx="175">
                  <c:v>268</c:v>
                </c:pt>
                <c:pt idx="176">
                  <c:v>290</c:v>
                </c:pt>
                <c:pt idx="177">
                  <c:v>307</c:v>
                </c:pt>
                <c:pt idx="178">
                  <c:v>326</c:v>
                </c:pt>
                <c:pt idx="179">
                  <c:v>351</c:v>
                </c:pt>
                <c:pt idx="180">
                  <c:v>373</c:v>
                </c:pt>
                <c:pt idx="181">
                  <c:v>392</c:v>
                </c:pt>
                <c:pt idx="182">
                  <c:v>414</c:v>
                </c:pt>
              </c:numCache>
            </c:numRef>
          </c:xVal>
          <c:yVal>
            <c:numRef>
              <c:f>'Lightly-Cleaned Data -- week4 -'!$D$2:$D$184</c:f>
              <c:numCache>
                <c:ptCount val="183"/>
                <c:pt idx="0">
                  <c:v>29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34</c:v>
                </c:pt>
                <c:pt idx="13">
                  <c:v>36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8">
                  <c:v>50</c:v>
                </c:pt>
                <c:pt idx="19">
                  <c:v>50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55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55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5">
                  <c:v>71</c:v>
                </c:pt>
                <c:pt idx="36">
                  <c:v>72</c:v>
                </c:pt>
                <c:pt idx="37">
                  <c:v>72</c:v>
                </c:pt>
                <c:pt idx="38">
                  <c:v>73</c:v>
                </c:pt>
                <c:pt idx="39">
                  <c:v>76</c:v>
                </c:pt>
                <c:pt idx="40">
                  <c:v>77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76</c:v>
                </c:pt>
                <c:pt idx="46">
                  <c:v>77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2">
                  <c:v>92</c:v>
                </c:pt>
                <c:pt idx="53">
                  <c:v>92</c:v>
                </c:pt>
                <c:pt idx="54">
                  <c:v>93</c:v>
                </c:pt>
                <c:pt idx="55">
                  <c:v>96</c:v>
                </c:pt>
                <c:pt idx="56">
                  <c:v>96</c:v>
                </c:pt>
                <c:pt idx="57">
                  <c:v>95</c:v>
                </c:pt>
                <c:pt idx="58">
                  <c:v>94</c:v>
                </c:pt>
                <c:pt idx="59">
                  <c:v>94</c:v>
                </c:pt>
                <c:pt idx="60">
                  <c:v>96</c:v>
                </c:pt>
                <c:pt idx="61">
                  <c:v>100</c:v>
                </c:pt>
                <c:pt idx="62">
                  <c:v>100</c:v>
                </c:pt>
                <c:pt idx="63">
                  <c:v>99</c:v>
                </c:pt>
                <c:pt idx="64">
                  <c:v>98</c:v>
                </c:pt>
                <c:pt idx="65">
                  <c:v>101</c:v>
                </c:pt>
                <c:pt idx="66">
                  <c:v>101</c:v>
                </c:pt>
                <c:pt idx="67">
                  <c:v>102</c:v>
                </c:pt>
                <c:pt idx="69">
                  <c:v>114</c:v>
                </c:pt>
                <c:pt idx="70">
                  <c:v>114</c:v>
                </c:pt>
                <c:pt idx="71">
                  <c:v>115</c:v>
                </c:pt>
                <c:pt idx="72">
                  <c:v>117</c:v>
                </c:pt>
                <c:pt idx="73">
                  <c:v>116</c:v>
                </c:pt>
                <c:pt idx="74">
                  <c:v>114</c:v>
                </c:pt>
                <c:pt idx="75">
                  <c:v>112</c:v>
                </c:pt>
                <c:pt idx="76">
                  <c:v>112</c:v>
                </c:pt>
                <c:pt idx="77">
                  <c:v>114</c:v>
                </c:pt>
                <c:pt idx="78">
                  <c:v>118</c:v>
                </c:pt>
                <c:pt idx="79">
                  <c:v>121</c:v>
                </c:pt>
                <c:pt idx="80">
                  <c:v>121</c:v>
                </c:pt>
                <c:pt idx="81">
                  <c:v>120</c:v>
                </c:pt>
                <c:pt idx="82">
                  <c:v>121</c:v>
                </c:pt>
                <c:pt idx="83">
                  <c:v>121</c:v>
                </c:pt>
                <c:pt idx="84">
                  <c:v>123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137</c:v>
                </c:pt>
                <c:pt idx="90">
                  <c:v>135</c:v>
                </c:pt>
                <c:pt idx="91">
                  <c:v>133</c:v>
                </c:pt>
                <c:pt idx="92">
                  <c:v>132</c:v>
                </c:pt>
                <c:pt idx="93">
                  <c:v>135</c:v>
                </c:pt>
                <c:pt idx="94">
                  <c:v>138</c:v>
                </c:pt>
                <c:pt idx="95">
                  <c:v>141</c:v>
                </c:pt>
                <c:pt idx="96">
                  <c:v>142</c:v>
                </c:pt>
                <c:pt idx="97">
                  <c:v>141</c:v>
                </c:pt>
                <c:pt idx="98">
                  <c:v>142</c:v>
                </c:pt>
                <c:pt idx="99">
                  <c:v>142</c:v>
                </c:pt>
                <c:pt idx="100">
                  <c:v>145</c:v>
                </c:pt>
                <c:pt idx="102">
                  <c:v>157</c:v>
                </c:pt>
                <c:pt idx="103">
                  <c:v>157</c:v>
                </c:pt>
                <c:pt idx="104">
                  <c:v>159</c:v>
                </c:pt>
                <c:pt idx="105">
                  <c:v>159</c:v>
                </c:pt>
                <c:pt idx="106">
                  <c:v>159</c:v>
                </c:pt>
                <c:pt idx="107">
                  <c:v>157</c:v>
                </c:pt>
                <c:pt idx="109">
                  <c:v>159</c:v>
                </c:pt>
                <c:pt idx="110">
                  <c:v>160</c:v>
                </c:pt>
                <c:pt idx="111">
                  <c:v>162</c:v>
                </c:pt>
                <c:pt idx="112">
                  <c:v>162</c:v>
                </c:pt>
                <c:pt idx="113">
                  <c:v>162</c:v>
                </c:pt>
                <c:pt idx="114">
                  <c:v>163</c:v>
                </c:pt>
                <c:pt idx="115">
                  <c:v>163</c:v>
                </c:pt>
                <c:pt idx="116">
                  <c:v>164</c:v>
                </c:pt>
                <c:pt idx="118">
                  <c:v>176</c:v>
                </c:pt>
                <c:pt idx="119">
                  <c:v>178</c:v>
                </c:pt>
                <c:pt idx="120">
                  <c:v>179</c:v>
                </c:pt>
                <c:pt idx="121">
                  <c:v>179</c:v>
                </c:pt>
                <c:pt idx="122">
                  <c:v>182</c:v>
                </c:pt>
                <c:pt idx="123">
                  <c:v>187</c:v>
                </c:pt>
                <c:pt idx="124">
                  <c:v>192</c:v>
                </c:pt>
                <c:pt idx="125">
                  <c:v>184</c:v>
                </c:pt>
                <c:pt idx="126">
                  <c:v>182</c:v>
                </c:pt>
                <c:pt idx="127">
                  <c:v>182</c:v>
                </c:pt>
                <c:pt idx="128">
                  <c:v>183</c:v>
                </c:pt>
                <c:pt idx="129">
                  <c:v>184</c:v>
                </c:pt>
                <c:pt idx="130">
                  <c:v>184</c:v>
                </c:pt>
                <c:pt idx="131">
                  <c:v>184</c:v>
                </c:pt>
                <c:pt idx="132">
                  <c:v>185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201</c:v>
                </c:pt>
                <c:pt idx="138">
                  <c:v>204</c:v>
                </c:pt>
                <c:pt idx="139">
                  <c:v>208</c:v>
                </c:pt>
                <c:pt idx="140">
                  <c:v>215</c:v>
                </c:pt>
                <c:pt idx="141">
                  <c:v>208</c:v>
                </c:pt>
                <c:pt idx="142">
                  <c:v>205</c:v>
                </c:pt>
                <c:pt idx="143">
                  <c:v>202</c:v>
                </c:pt>
                <c:pt idx="144">
                  <c:v>202</c:v>
                </c:pt>
                <c:pt idx="145">
                  <c:v>204</c:v>
                </c:pt>
                <c:pt idx="146">
                  <c:v>205</c:v>
                </c:pt>
                <c:pt idx="147">
                  <c:v>205</c:v>
                </c:pt>
                <c:pt idx="148">
                  <c:v>205</c:v>
                </c:pt>
                <c:pt idx="150">
                  <c:v>218</c:v>
                </c:pt>
                <c:pt idx="151">
                  <c:v>219</c:v>
                </c:pt>
                <c:pt idx="152">
                  <c:v>219</c:v>
                </c:pt>
                <c:pt idx="153">
                  <c:v>219</c:v>
                </c:pt>
                <c:pt idx="154">
                  <c:v>219</c:v>
                </c:pt>
                <c:pt idx="155">
                  <c:v>224</c:v>
                </c:pt>
                <c:pt idx="156">
                  <c:v>228</c:v>
                </c:pt>
                <c:pt idx="157">
                  <c:v>232</c:v>
                </c:pt>
                <c:pt idx="158">
                  <c:v>230</c:v>
                </c:pt>
                <c:pt idx="159">
                  <c:v>225</c:v>
                </c:pt>
                <c:pt idx="160">
                  <c:v>223</c:v>
                </c:pt>
                <c:pt idx="161">
                  <c:v>221</c:v>
                </c:pt>
                <c:pt idx="162">
                  <c:v>225</c:v>
                </c:pt>
                <c:pt idx="163">
                  <c:v>225</c:v>
                </c:pt>
                <c:pt idx="164">
                  <c:v>225</c:v>
                </c:pt>
                <c:pt idx="165">
                  <c:v>227</c:v>
                </c:pt>
                <c:pt idx="167">
                  <c:v>240</c:v>
                </c:pt>
                <c:pt idx="168">
                  <c:v>240</c:v>
                </c:pt>
                <c:pt idx="169">
                  <c:v>241</c:v>
                </c:pt>
                <c:pt idx="170">
                  <c:v>239</c:v>
                </c:pt>
                <c:pt idx="171">
                  <c:v>240</c:v>
                </c:pt>
                <c:pt idx="172">
                  <c:v>242</c:v>
                </c:pt>
                <c:pt idx="173">
                  <c:v>246</c:v>
                </c:pt>
                <c:pt idx="174">
                  <c:v>247</c:v>
                </c:pt>
                <c:pt idx="175">
                  <c:v>247</c:v>
                </c:pt>
                <c:pt idx="176">
                  <c:v>244</c:v>
                </c:pt>
                <c:pt idx="177">
                  <c:v>242</c:v>
                </c:pt>
                <c:pt idx="178">
                  <c:v>241</c:v>
                </c:pt>
                <c:pt idx="179">
                  <c:v>245</c:v>
                </c:pt>
                <c:pt idx="180">
                  <c:v>246</c:v>
                </c:pt>
                <c:pt idx="181">
                  <c:v>245</c:v>
                </c:pt>
                <c:pt idx="182">
                  <c:v>245</c:v>
                </c:pt>
              </c:numCache>
            </c:numRef>
          </c:yVal>
          <c:smooth val="0"/>
        </c:ser>
        <c:axId val="17755408"/>
        <c:axId val="64708625"/>
      </c:scatterChart>
      <c:valAx>
        <c:axId val="1775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8625"/>
        <c:crosses val="autoZero"/>
        <c:crossBetween val="midCat"/>
        <c:dispUnits/>
      </c:valAx>
      <c:valAx>
        <c:axId val="6470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55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during impact (3)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week4 -'!$F$1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week4 -'!$E$2:$E$184</c:f>
              <c:numCache>
                <c:ptCount val="183"/>
                <c:pt idx="0">
                  <c:v>104</c:v>
                </c:pt>
                <c:pt idx="1">
                  <c:v>127</c:v>
                </c:pt>
                <c:pt idx="2">
                  <c:v>148</c:v>
                </c:pt>
                <c:pt idx="3">
                  <c:v>171</c:v>
                </c:pt>
                <c:pt idx="4">
                  <c:v>191</c:v>
                </c:pt>
                <c:pt idx="5">
                  <c:v>212</c:v>
                </c:pt>
                <c:pt idx="6">
                  <c:v>234</c:v>
                </c:pt>
                <c:pt idx="7">
                  <c:v>254</c:v>
                </c:pt>
                <c:pt idx="8">
                  <c:v>275</c:v>
                </c:pt>
                <c:pt idx="9">
                  <c:v>298</c:v>
                </c:pt>
                <c:pt idx="10">
                  <c:v>318</c:v>
                </c:pt>
                <c:pt idx="11">
                  <c:v>339</c:v>
                </c:pt>
                <c:pt idx="12">
                  <c:v>358</c:v>
                </c:pt>
                <c:pt idx="13">
                  <c:v>381</c:v>
                </c:pt>
                <c:pt idx="14">
                  <c:v>402</c:v>
                </c:pt>
                <c:pt idx="15">
                  <c:v>424</c:v>
                </c:pt>
                <c:pt idx="16">
                  <c:v>446</c:v>
                </c:pt>
                <c:pt idx="18">
                  <c:v>106</c:v>
                </c:pt>
                <c:pt idx="19">
                  <c:v>126</c:v>
                </c:pt>
                <c:pt idx="20">
                  <c:v>147</c:v>
                </c:pt>
                <c:pt idx="21">
                  <c:v>169</c:v>
                </c:pt>
                <c:pt idx="22">
                  <c:v>190</c:v>
                </c:pt>
                <c:pt idx="23">
                  <c:v>211</c:v>
                </c:pt>
                <c:pt idx="24">
                  <c:v>233</c:v>
                </c:pt>
                <c:pt idx="25">
                  <c:v>253</c:v>
                </c:pt>
                <c:pt idx="26">
                  <c:v>274</c:v>
                </c:pt>
                <c:pt idx="27">
                  <c:v>297</c:v>
                </c:pt>
                <c:pt idx="28">
                  <c:v>317</c:v>
                </c:pt>
                <c:pt idx="29">
                  <c:v>339</c:v>
                </c:pt>
                <c:pt idx="30">
                  <c:v>358</c:v>
                </c:pt>
                <c:pt idx="31">
                  <c:v>378</c:v>
                </c:pt>
                <c:pt idx="32">
                  <c:v>400</c:v>
                </c:pt>
                <c:pt idx="33">
                  <c:v>422</c:v>
                </c:pt>
                <c:pt idx="35">
                  <c:v>105</c:v>
                </c:pt>
                <c:pt idx="36">
                  <c:v>125</c:v>
                </c:pt>
                <c:pt idx="37">
                  <c:v>147</c:v>
                </c:pt>
                <c:pt idx="38">
                  <c:v>168</c:v>
                </c:pt>
                <c:pt idx="39">
                  <c:v>189</c:v>
                </c:pt>
                <c:pt idx="40">
                  <c:v>208</c:v>
                </c:pt>
                <c:pt idx="41">
                  <c:v>231</c:v>
                </c:pt>
                <c:pt idx="42">
                  <c:v>253</c:v>
                </c:pt>
                <c:pt idx="43">
                  <c:v>275</c:v>
                </c:pt>
                <c:pt idx="44">
                  <c:v>298</c:v>
                </c:pt>
                <c:pt idx="45">
                  <c:v>317</c:v>
                </c:pt>
                <c:pt idx="46">
                  <c:v>337</c:v>
                </c:pt>
                <c:pt idx="47">
                  <c:v>356</c:v>
                </c:pt>
                <c:pt idx="48">
                  <c:v>377</c:v>
                </c:pt>
                <c:pt idx="49">
                  <c:v>398</c:v>
                </c:pt>
                <c:pt idx="50">
                  <c:v>421</c:v>
                </c:pt>
                <c:pt idx="52">
                  <c:v>105</c:v>
                </c:pt>
                <c:pt idx="53">
                  <c:v>125</c:v>
                </c:pt>
                <c:pt idx="54">
                  <c:v>145</c:v>
                </c:pt>
                <c:pt idx="55">
                  <c:v>166</c:v>
                </c:pt>
                <c:pt idx="56">
                  <c:v>188</c:v>
                </c:pt>
                <c:pt idx="57">
                  <c:v>207</c:v>
                </c:pt>
                <c:pt idx="58">
                  <c:v>230</c:v>
                </c:pt>
                <c:pt idx="59">
                  <c:v>253</c:v>
                </c:pt>
                <c:pt idx="60">
                  <c:v>275</c:v>
                </c:pt>
                <c:pt idx="61">
                  <c:v>298</c:v>
                </c:pt>
                <c:pt idx="62">
                  <c:v>318</c:v>
                </c:pt>
                <c:pt idx="63">
                  <c:v>337</c:v>
                </c:pt>
                <c:pt idx="64">
                  <c:v>356</c:v>
                </c:pt>
                <c:pt idx="65">
                  <c:v>376</c:v>
                </c:pt>
                <c:pt idx="66">
                  <c:v>397</c:v>
                </c:pt>
                <c:pt idx="67">
                  <c:v>421</c:v>
                </c:pt>
                <c:pt idx="69">
                  <c:v>105</c:v>
                </c:pt>
                <c:pt idx="70">
                  <c:v>125</c:v>
                </c:pt>
                <c:pt idx="71">
                  <c:v>145</c:v>
                </c:pt>
                <c:pt idx="72">
                  <c:v>166</c:v>
                </c:pt>
                <c:pt idx="73">
                  <c:v>185</c:v>
                </c:pt>
                <c:pt idx="74">
                  <c:v>207</c:v>
                </c:pt>
                <c:pt idx="75">
                  <c:v>231</c:v>
                </c:pt>
                <c:pt idx="76">
                  <c:v>253</c:v>
                </c:pt>
                <c:pt idx="77">
                  <c:v>277</c:v>
                </c:pt>
                <c:pt idx="78">
                  <c:v>299</c:v>
                </c:pt>
                <c:pt idx="79">
                  <c:v>320</c:v>
                </c:pt>
                <c:pt idx="80">
                  <c:v>338</c:v>
                </c:pt>
                <c:pt idx="81">
                  <c:v>356</c:v>
                </c:pt>
                <c:pt idx="82">
                  <c:v>376</c:v>
                </c:pt>
                <c:pt idx="83">
                  <c:v>397</c:v>
                </c:pt>
                <c:pt idx="84">
                  <c:v>418</c:v>
                </c:pt>
                <c:pt idx="86">
                  <c:v>124</c:v>
                </c:pt>
                <c:pt idx="87">
                  <c:v>143</c:v>
                </c:pt>
                <c:pt idx="88">
                  <c:v>163</c:v>
                </c:pt>
                <c:pt idx="89">
                  <c:v>183</c:v>
                </c:pt>
                <c:pt idx="90">
                  <c:v>204</c:v>
                </c:pt>
                <c:pt idx="91">
                  <c:v>229</c:v>
                </c:pt>
                <c:pt idx="92">
                  <c:v>254</c:v>
                </c:pt>
                <c:pt idx="93">
                  <c:v>277</c:v>
                </c:pt>
                <c:pt idx="94">
                  <c:v>299</c:v>
                </c:pt>
                <c:pt idx="95">
                  <c:v>319</c:v>
                </c:pt>
                <c:pt idx="96">
                  <c:v>339</c:v>
                </c:pt>
                <c:pt idx="97">
                  <c:v>356</c:v>
                </c:pt>
                <c:pt idx="98">
                  <c:v>376</c:v>
                </c:pt>
                <c:pt idx="99">
                  <c:v>395</c:v>
                </c:pt>
                <c:pt idx="100">
                  <c:v>416</c:v>
                </c:pt>
                <c:pt idx="102">
                  <c:v>123</c:v>
                </c:pt>
                <c:pt idx="103">
                  <c:v>142</c:v>
                </c:pt>
                <c:pt idx="104">
                  <c:v>161</c:v>
                </c:pt>
                <c:pt idx="105">
                  <c:v>179</c:v>
                </c:pt>
                <c:pt idx="106">
                  <c:v>203</c:v>
                </c:pt>
                <c:pt idx="107">
                  <c:v>225</c:v>
                </c:pt>
                <c:pt idx="108">
                  <c:v>239</c:v>
                </c:pt>
                <c:pt idx="109">
                  <c:v>260</c:v>
                </c:pt>
                <c:pt idx="110">
                  <c:v>300</c:v>
                </c:pt>
                <c:pt idx="111">
                  <c:v>320</c:v>
                </c:pt>
                <c:pt idx="112">
                  <c:v>340</c:v>
                </c:pt>
                <c:pt idx="113">
                  <c:v>356</c:v>
                </c:pt>
                <c:pt idx="114">
                  <c:v>376</c:v>
                </c:pt>
                <c:pt idx="115">
                  <c:v>395</c:v>
                </c:pt>
                <c:pt idx="116">
                  <c:v>415</c:v>
                </c:pt>
                <c:pt idx="118">
                  <c:v>122</c:v>
                </c:pt>
                <c:pt idx="119">
                  <c:v>143</c:v>
                </c:pt>
                <c:pt idx="120">
                  <c:v>161</c:v>
                </c:pt>
                <c:pt idx="121">
                  <c:v>178</c:v>
                </c:pt>
                <c:pt idx="122">
                  <c:v>198</c:v>
                </c:pt>
                <c:pt idx="123">
                  <c:v>227</c:v>
                </c:pt>
                <c:pt idx="124">
                  <c:v>265</c:v>
                </c:pt>
                <c:pt idx="125">
                  <c:v>280</c:v>
                </c:pt>
                <c:pt idx="126">
                  <c:v>301</c:v>
                </c:pt>
                <c:pt idx="127">
                  <c:v>321</c:v>
                </c:pt>
                <c:pt idx="128">
                  <c:v>340</c:v>
                </c:pt>
                <c:pt idx="129">
                  <c:v>355</c:v>
                </c:pt>
                <c:pt idx="130">
                  <c:v>375</c:v>
                </c:pt>
                <c:pt idx="131">
                  <c:v>394</c:v>
                </c:pt>
                <c:pt idx="132">
                  <c:v>414</c:v>
                </c:pt>
                <c:pt idx="134">
                  <c:v>122</c:v>
                </c:pt>
                <c:pt idx="135">
                  <c:v>141</c:v>
                </c:pt>
                <c:pt idx="136">
                  <c:v>161</c:v>
                </c:pt>
                <c:pt idx="137">
                  <c:v>179</c:v>
                </c:pt>
                <c:pt idx="138">
                  <c:v>198</c:v>
                </c:pt>
                <c:pt idx="139">
                  <c:v>217</c:v>
                </c:pt>
                <c:pt idx="140">
                  <c:v>247</c:v>
                </c:pt>
                <c:pt idx="141">
                  <c:v>280</c:v>
                </c:pt>
                <c:pt idx="142">
                  <c:v>301</c:v>
                </c:pt>
                <c:pt idx="143">
                  <c:v>321</c:v>
                </c:pt>
                <c:pt idx="144">
                  <c:v>338</c:v>
                </c:pt>
                <c:pt idx="145">
                  <c:v>353</c:v>
                </c:pt>
                <c:pt idx="146">
                  <c:v>373</c:v>
                </c:pt>
                <c:pt idx="147">
                  <c:v>394</c:v>
                </c:pt>
                <c:pt idx="148">
                  <c:v>416</c:v>
                </c:pt>
                <c:pt idx="150">
                  <c:v>101</c:v>
                </c:pt>
                <c:pt idx="151">
                  <c:v>123</c:v>
                </c:pt>
                <c:pt idx="152">
                  <c:v>142</c:v>
                </c:pt>
                <c:pt idx="153">
                  <c:v>161</c:v>
                </c:pt>
                <c:pt idx="154">
                  <c:v>179</c:v>
                </c:pt>
                <c:pt idx="155">
                  <c:v>201</c:v>
                </c:pt>
                <c:pt idx="156">
                  <c:v>226</c:v>
                </c:pt>
                <c:pt idx="157">
                  <c:v>247</c:v>
                </c:pt>
                <c:pt idx="158">
                  <c:v>275</c:v>
                </c:pt>
                <c:pt idx="159">
                  <c:v>297</c:v>
                </c:pt>
                <c:pt idx="160">
                  <c:v>316</c:v>
                </c:pt>
                <c:pt idx="161">
                  <c:v>335</c:v>
                </c:pt>
                <c:pt idx="162">
                  <c:v>352</c:v>
                </c:pt>
                <c:pt idx="163">
                  <c:v>373</c:v>
                </c:pt>
                <c:pt idx="164">
                  <c:v>393</c:v>
                </c:pt>
                <c:pt idx="165">
                  <c:v>413</c:v>
                </c:pt>
                <c:pt idx="167">
                  <c:v>100</c:v>
                </c:pt>
                <c:pt idx="168">
                  <c:v>121</c:v>
                </c:pt>
                <c:pt idx="169">
                  <c:v>141</c:v>
                </c:pt>
                <c:pt idx="170">
                  <c:v>162</c:v>
                </c:pt>
                <c:pt idx="171">
                  <c:v>181</c:v>
                </c:pt>
                <c:pt idx="172">
                  <c:v>202</c:v>
                </c:pt>
                <c:pt idx="173">
                  <c:v>222</c:v>
                </c:pt>
                <c:pt idx="174">
                  <c:v>247</c:v>
                </c:pt>
                <c:pt idx="175">
                  <c:v>269</c:v>
                </c:pt>
                <c:pt idx="176">
                  <c:v>287</c:v>
                </c:pt>
                <c:pt idx="177">
                  <c:v>312</c:v>
                </c:pt>
                <c:pt idx="178">
                  <c:v>332</c:v>
                </c:pt>
                <c:pt idx="179">
                  <c:v>351</c:v>
                </c:pt>
                <c:pt idx="180">
                  <c:v>372</c:v>
                </c:pt>
                <c:pt idx="181">
                  <c:v>393</c:v>
                </c:pt>
                <c:pt idx="182">
                  <c:v>411</c:v>
                </c:pt>
              </c:numCache>
            </c:numRef>
          </c:xVal>
          <c:yVal>
            <c:numRef>
              <c:f>'Lightly-Cleaned Data -- week4 -'!$F$2:$F$184</c:f>
              <c:numCache>
                <c:ptCount val="183"/>
                <c:pt idx="0">
                  <c:v>30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35</c:v>
                </c:pt>
                <c:pt idx="15">
                  <c:v>35</c:v>
                </c:pt>
                <c:pt idx="16">
                  <c:v>36</c:v>
                </c:pt>
                <c:pt idx="18">
                  <c:v>51</c:v>
                </c:pt>
                <c:pt idx="19">
                  <c:v>51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55</c:v>
                </c:pt>
                <c:pt idx="28">
                  <c:v>55</c:v>
                </c:pt>
                <c:pt idx="29">
                  <c:v>57</c:v>
                </c:pt>
                <c:pt idx="30">
                  <c:v>57</c:v>
                </c:pt>
                <c:pt idx="31">
                  <c:v>59</c:v>
                </c:pt>
                <c:pt idx="32">
                  <c:v>59</c:v>
                </c:pt>
                <c:pt idx="33">
                  <c:v>58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73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79</c:v>
                </c:pt>
                <c:pt idx="50">
                  <c:v>80</c:v>
                </c:pt>
                <c:pt idx="52">
                  <c:v>93</c:v>
                </c:pt>
                <c:pt idx="53">
                  <c:v>92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93</c:v>
                </c:pt>
                <c:pt idx="58">
                  <c:v>95</c:v>
                </c:pt>
                <c:pt idx="59">
                  <c:v>94</c:v>
                </c:pt>
                <c:pt idx="60">
                  <c:v>95</c:v>
                </c:pt>
                <c:pt idx="61">
                  <c:v>93</c:v>
                </c:pt>
                <c:pt idx="62">
                  <c:v>96</c:v>
                </c:pt>
                <c:pt idx="63">
                  <c:v>98</c:v>
                </c:pt>
                <c:pt idx="64">
                  <c:v>99</c:v>
                </c:pt>
                <c:pt idx="65">
                  <c:v>99</c:v>
                </c:pt>
                <c:pt idx="66">
                  <c:v>102</c:v>
                </c:pt>
                <c:pt idx="67">
                  <c:v>103</c:v>
                </c:pt>
                <c:pt idx="69">
                  <c:v>114</c:v>
                </c:pt>
                <c:pt idx="70">
                  <c:v>114</c:v>
                </c:pt>
                <c:pt idx="71">
                  <c:v>116</c:v>
                </c:pt>
                <c:pt idx="72">
                  <c:v>113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114</c:v>
                </c:pt>
                <c:pt idx="78">
                  <c:v>115</c:v>
                </c:pt>
                <c:pt idx="79">
                  <c:v>116</c:v>
                </c:pt>
                <c:pt idx="80">
                  <c:v>117</c:v>
                </c:pt>
                <c:pt idx="81">
                  <c:v>119</c:v>
                </c:pt>
                <c:pt idx="82">
                  <c:v>122</c:v>
                </c:pt>
                <c:pt idx="83">
                  <c:v>122</c:v>
                </c:pt>
                <c:pt idx="84">
                  <c:v>124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136</c:v>
                </c:pt>
                <c:pt idx="90">
                  <c:v>134</c:v>
                </c:pt>
                <c:pt idx="91">
                  <c:v>134</c:v>
                </c:pt>
                <c:pt idx="92">
                  <c:v>131</c:v>
                </c:pt>
                <c:pt idx="93">
                  <c:v>138</c:v>
                </c:pt>
                <c:pt idx="94">
                  <c:v>139</c:v>
                </c:pt>
                <c:pt idx="95">
                  <c:v>138</c:v>
                </c:pt>
                <c:pt idx="96">
                  <c:v>140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143</c:v>
                </c:pt>
                <c:pt idx="102">
                  <c:v>156</c:v>
                </c:pt>
                <c:pt idx="103">
                  <c:v>156</c:v>
                </c:pt>
                <c:pt idx="104">
                  <c:v>157</c:v>
                </c:pt>
                <c:pt idx="105">
                  <c:v>158</c:v>
                </c:pt>
                <c:pt idx="106">
                  <c:v>157</c:v>
                </c:pt>
                <c:pt idx="107">
                  <c:v>153</c:v>
                </c:pt>
                <c:pt idx="108">
                  <c:v>152</c:v>
                </c:pt>
                <c:pt idx="109">
                  <c:v>149</c:v>
                </c:pt>
                <c:pt idx="110">
                  <c:v>158</c:v>
                </c:pt>
                <c:pt idx="111">
                  <c:v>160</c:v>
                </c:pt>
                <c:pt idx="112">
                  <c:v>161</c:v>
                </c:pt>
                <c:pt idx="113">
                  <c:v>162</c:v>
                </c:pt>
                <c:pt idx="114">
                  <c:v>162</c:v>
                </c:pt>
                <c:pt idx="115">
                  <c:v>163</c:v>
                </c:pt>
                <c:pt idx="116">
                  <c:v>164</c:v>
                </c:pt>
                <c:pt idx="118">
                  <c:v>176</c:v>
                </c:pt>
                <c:pt idx="119">
                  <c:v>177</c:v>
                </c:pt>
                <c:pt idx="120">
                  <c:v>177</c:v>
                </c:pt>
                <c:pt idx="121">
                  <c:v>178</c:v>
                </c:pt>
                <c:pt idx="122">
                  <c:v>180</c:v>
                </c:pt>
                <c:pt idx="123">
                  <c:v>178</c:v>
                </c:pt>
                <c:pt idx="124">
                  <c:v>173</c:v>
                </c:pt>
                <c:pt idx="125">
                  <c:v>170</c:v>
                </c:pt>
                <c:pt idx="126">
                  <c:v>179</c:v>
                </c:pt>
                <c:pt idx="127">
                  <c:v>181</c:v>
                </c:pt>
                <c:pt idx="128">
                  <c:v>181</c:v>
                </c:pt>
                <c:pt idx="129">
                  <c:v>182</c:v>
                </c:pt>
                <c:pt idx="130">
                  <c:v>183</c:v>
                </c:pt>
                <c:pt idx="131">
                  <c:v>183</c:v>
                </c:pt>
                <c:pt idx="132">
                  <c:v>185</c:v>
                </c:pt>
                <c:pt idx="134">
                  <c:v>197</c:v>
                </c:pt>
                <c:pt idx="135">
                  <c:v>199</c:v>
                </c:pt>
                <c:pt idx="136">
                  <c:v>199</c:v>
                </c:pt>
                <c:pt idx="137">
                  <c:v>201</c:v>
                </c:pt>
                <c:pt idx="138">
                  <c:v>204</c:v>
                </c:pt>
                <c:pt idx="139">
                  <c:v>205</c:v>
                </c:pt>
                <c:pt idx="140">
                  <c:v>216</c:v>
                </c:pt>
                <c:pt idx="141">
                  <c:v>211</c:v>
                </c:pt>
                <c:pt idx="142">
                  <c:v>204</c:v>
                </c:pt>
                <c:pt idx="143">
                  <c:v>204</c:v>
                </c:pt>
                <c:pt idx="144">
                  <c:v>203</c:v>
                </c:pt>
                <c:pt idx="145">
                  <c:v>202</c:v>
                </c:pt>
                <c:pt idx="146">
                  <c:v>204</c:v>
                </c:pt>
                <c:pt idx="147">
                  <c:v>204</c:v>
                </c:pt>
                <c:pt idx="148">
                  <c:v>205</c:v>
                </c:pt>
                <c:pt idx="150">
                  <c:v>217</c:v>
                </c:pt>
                <c:pt idx="151">
                  <c:v>219</c:v>
                </c:pt>
                <c:pt idx="152">
                  <c:v>220</c:v>
                </c:pt>
                <c:pt idx="153">
                  <c:v>221</c:v>
                </c:pt>
                <c:pt idx="154">
                  <c:v>223</c:v>
                </c:pt>
                <c:pt idx="155">
                  <c:v>226</c:v>
                </c:pt>
                <c:pt idx="156">
                  <c:v>232</c:v>
                </c:pt>
                <c:pt idx="157">
                  <c:v>235</c:v>
                </c:pt>
                <c:pt idx="158">
                  <c:v>233</c:v>
                </c:pt>
                <c:pt idx="159">
                  <c:v>231</c:v>
                </c:pt>
                <c:pt idx="160">
                  <c:v>226</c:v>
                </c:pt>
                <c:pt idx="161">
                  <c:v>226</c:v>
                </c:pt>
                <c:pt idx="162">
                  <c:v>225</c:v>
                </c:pt>
                <c:pt idx="163">
                  <c:v>225</c:v>
                </c:pt>
                <c:pt idx="164">
                  <c:v>226</c:v>
                </c:pt>
                <c:pt idx="165">
                  <c:v>225</c:v>
                </c:pt>
                <c:pt idx="167">
                  <c:v>240</c:v>
                </c:pt>
                <c:pt idx="168">
                  <c:v>241</c:v>
                </c:pt>
                <c:pt idx="169">
                  <c:v>240</c:v>
                </c:pt>
                <c:pt idx="170">
                  <c:v>241</c:v>
                </c:pt>
                <c:pt idx="171">
                  <c:v>243</c:v>
                </c:pt>
                <c:pt idx="172">
                  <c:v>241</c:v>
                </c:pt>
                <c:pt idx="173">
                  <c:v>248</c:v>
                </c:pt>
                <c:pt idx="174">
                  <c:v>246</c:v>
                </c:pt>
                <c:pt idx="175">
                  <c:v>239</c:v>
                </c:pt>
                <c:pt idx="176">
                  <c:v>239</c:v>
                </c:pt>
                <c:pt idx="177">
                  <c:v>242</c:v>
                </c:pt>
                <c:pt idx="178">
                  <c:v>244</c:v>
                </c:pt>
                <c:pt idx="179">
                  <c:v>243</c:v>
                </c:pt>
                <c:pt idx="180">
                  <c:v>245</c:v>
                </c:pt>
                <c:pt idx="181">
                  <c:v>245</c:v>
                </c:pt>
                <c:pt idx="182">
                  <c:v>246</c:v>
                </c:pt>
              </c:numCache>
            </c:numRef>
          </c:yVal>
          <c:smooth val="0"/>
        </c:ser>
        <c:axId val="16606018"/>
        <c:axId val="8388515"/>
      </c:scatterChart>
      <c:valAx>
        <c:axId val="16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88515"/>
        <c:crosses val="autoZero"/>
        <c:crossBetween val="midCat"/>
        <c:dispUnits/>
      </c:valAx>
      <c:valAx>
        <c:axId val="838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06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(1-2)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M1-2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week4 -'!$I$2:$I$188</c:f>
              <c:numCache>
                <c:ptCount val="187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week4 -'!$G$2:$G$188</c:f>
              <c:numCache>
                <c:ptCount val="18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2.23606797749979</c:v>
                </c:pt>
                <c:pt idx="4">
                  <c:v>1.4142135623730951</c:v>
                </c:pt>
                <c:pt idx="5">
                  <c:v>1.4142135623730951</c:v>
                </c:pt>
                <c:pt idx="6">
                  <c:v>2.8284271247461903</c:v>
                </c:pt>
                <c:pt idx="7">
                  <c:v>2</c:v>
                </c:pt>
                <c:pt idx="8">
                  <c:v>2.23606797749979</c:v>
                </c:pt>
                <c:pt idx="9">
                  <c:v>2.8284271247461903</c:v>
                </c:pt>
                <c:pt idx="10">
                  <c:v>3.1622776601683795</c:v>
                </c:pt>
                <c:pt idx="11">
                  <c:v>2.23606797749979</c:v>
                </c:pt>
                <c:pt idx="12">
                  <c:v>2.23606797749979</c:v>
                </c:pt>
                <c:pt idx="13">
                  <c:v>3.605551275463989</c:v>
                </c:pt>
                <c:pt idx="14">
                  <c:v>2</c:v>
                </c:pt>
                <c:pt idx="15">
                  <c:v>1</c:v>
                </c:pt>
                <c:pt idx="16">
                  <c:v>2.23606797749979</c:v>
                </c:pt>
                <c:pt idx="17">
                  <c:v>0</c:v>
                </c:pt>
                <c:pt idx="18">
                  <c:v>2.23606797749979</c:v>
                </c:pt>
                <c:pt idx="19">
                  <c:v>2.8284271247461903</c:v>
                </c:pt>
                <c:pt idx="20">
                  <c:v>2.23606797749979</c:v>
                </c:pt>
                <c:pt idx="21">
                  <c:v>1.4142135623730951</c:v>
                </c:pt>
                <c:pt idx="22">
                  <c:v>1.4142135623730951</c:v>
                </c:pt>
                <c:pt idx="23">
                  <c:v>4.242640687119285</c:v>
                </c:pt>
                <c:pt idx="24">
                  <c:v>5.385164807134504</c:v>
                </c:pt>
                <c:pt idx="25">
                  <c:v>4.123105625617661</c:v>
                </c:pt>
                <c:pt idx="26">
                  <c:v>4</c:v>
                </c:pt>
                <c:pt idx="27">
                  <c:v>1.4142135623730951</c:v>
                </c:pt>
                <c:pt idx="28">
                  <c:v>2</c:v>
                </c:pt>
                <c:pt idx="29">
                  <c:v>2</c:v>
                </c:pt>
                <c:pt idx="30">
                  <c:v>1.4142135623730951</c:v>
                </c:pt>
                <c:pt idx="31">
                  <c:v>1</c:v>
                </c:pt>
                <c:pt idx="32">
                  <c:v>1</c:v>
                </c:pt>
                <c:pt idx="33">
                  <c:v>2.23606797749979</c:v>
                </c:pt>
                <c:pt idx="34">
                  <c:v>0</c:v>
                </c:pt>
                <c:pt idx="35">
                  <c:v>1.4142135623730951</c:v>
                </c:pt>
                <c:pt idx="36">
                  <c:v>1.4142135623730951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3.1622776601683795</c:v>
                </c:pt>
                <c:pt idx="41">
                  <c:v>3.605551275463989</c:v>
                </c:pt>
                <c:pt idx="42">
                  <c:v>3.605551275463989</c:v>
                </c:pt>
                <c:pt idx="43">
                  <c:v>4</c:v>
                </c:pt>
                <c:pt idx="44">
                  <c:v>6.082762530298219</c:v>
                </c:pt>
                <c:pt idx="45">
                  <c:v>1</c:v>
                </c:pt>
                <c:pt idx="46">
                  <c:v>2.23606797749979</c:v>
                </c:pt>
                <c:pt idx="47">
                  <c:v>1</c:v>
                </c:pt>
                <c:pt idx="48">
                  <c:v>1</c:v>
                </c:pt>
                <c:pt idx="49">
                  <c:v>1.4142135623730951</c:v>
                </c:pt>
                <c:pt idx="50">
                  <c:v>1.4142135623730951</c:v>
                </c:pt>
                <c:pt idx="51">
                  <c:v>0</c:v>
                </c:pt>
                <c:pt idx="52">
                  <c:v>1</c:v>
                </c:pt>
                <c:pt idx="53">
                  <c:v>1.4142135623730951</c:v>
                </c:pt>
                <c:pt idx="54">
                  <c:v>0</c:v>
                </c:pt>
                <c:pt idx="55">
                  <c:v>5</c:v>
                </c:pt>
                <c:pt idx="56">
                  <c:v>3.605551275463989</c:v>
                </c:pt>
                <c:pt idx="57">
                  <c:v>1</c:v>
                </c:pt>
                <c:pt idx="58">
                  <c:v>2.23606797749979</c:v>
                </c:pt>
                <c:pt idx="59">
                  <c:v>2</c:v>
                </c:pt>
                <c:pt idx="60">
                  <c:v>1</c:v>
                </c:pt>
                <c:pt idx="61">
                  <c:v>3.1622776601683795</c:v>
                </c:pt>
                <c:pt idx="62">
                  <c:v>3.605551275463989</c:v>
                </c:pt>
                <c:pt idx="63">
                  <c:v>2.23606797749979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1.4142135623730951</c:v>
                </c:pt>
                <c:pt idx="70">
                  <c:v>1</c:v>
                </c:pt>
                <c:pt idx="71">
                  <c:v>2.23606797749979</c:v>
                </c:pt>
                <c:pt idx="72">
                  <c:v>5</c:v>
                </c:pt>
                <c:pt idx="73">
                  <c:v>1</c:v>
                </c:pt>
                <c:pt idx="74">
                  <c:v>3.605551275463989</c:v>
                </c:pt>
                <c:pt idx="75">
                  <c:v>5.656854249492381</c:v>
                </c:pt>
                <c:pt idx="76">
                  <c:v>6.324555320336759</c:v>
                </c:pt>
                <c:pt idx="77">
                  <c:v>5.656854249492381</c:v>
                </c:pt>
                <c:pt idx="78">
                  <c:v>2</c:v>
                </c:pt>
                <c:pt idx="79">
                  <c:v>3.1622776601683795</c:v>
                </c:pt>
                <c:pt idx="80">
                  <c:v>3.605551275463989</c:v>
                </c:pt>
                <c:pt idx="81">
                  <c:v>2.23606797749979</c:v>
                </c:pt>
                <c:pt idx="82">
                  <c:v>1.4142135623730951</c:v>
                </c:pt>
                <c:pt idx="83">
                  <c:v>1</c:v>
                </c:pt>
                <c:pt idx="84">
                  <c:v>1.4142135623730951</c:v>
                </c:pt>
                <c:pt idx="85">
                  <c:v>0</c:v>
                </c:pt>
                <c:pt idx="86">
                  <c:v>1.4142135623730951</c:v>
                </c:pt>
                <c:pt idx="87">
                  <c:v>2.23606797749979</c:v>
                </c:pt>
                <c:pt idx="88">
                  <c:v>3.605551275463989</c:v>
                </c:pt>
                <c:pt idx="89">
                  <c:v>3</c:v>
                </c:pt>
                <c:pt idx="90">
                  <c:v>6.708203932499369</c:v>
                </c:pt>
                <c:pt idx="91">
                  <c:v>7.0710678118654755</c:v>
                </c:pt>
                <c:pt idx="92">
                  <c:v>7.280109889280518</c:v>
                </c:pt>
                <c:pt idx="93">
                  <c:v>8.06225774829855</c:v>
                </c:pt>
                <c:pt idx="94">
                  <c:v>4.47213595499958</c:v>
                </c:pt>
                <c:pt idx="95">
                  <c:v>2.23606797749979</c:v>
                </c:pt>
                <c:pt idx="96">
                  <c:v>4.47213595499958</c:v>
                </c:pt>
                <c:pt idx="97">
                  <c:v>3.1622776601683795</c:v>
                </c:pt>
                <c:pt idx="98">
                  <c:v>2</c:v>
                </c:pt>
                <c:pt idx="99">
                  <c:v>1</c:v>
                </c:pt>
                <c:pt idx="100">
                  <c:v>3.1622776601683795</c:v>
                </c:pt>
                <c:pt idx="101">
                  <c:v>0</c:v>
                </c:pt>
                <c:pt idx="102">
                  <c:v>1</c:v>
                </c:pt>
                <c:pt idx="103">
                  <c:v>1.4142135623730951</c:v>
                </c:pt>
                <c:pt idx="104">
                  <c:v>2.8284271247461903</c:v>
                </c:pt>
                <c:pt idx="105">
                  <c:v>4.47213595499958</c:v>
                </c:pt>
                <c:pt idx="106">
                  <c:v>6.082762530298219</c:v>
                </c:pt>
                <c:pt idx="107">
                  <c:v>8.246211251235321</c:v>
                </c:pt>
                <c:pt idx="109">
                  <c:v>9.055385138137417</c:v>
                </c:pt>
                <c:pt idx="110">
                  <c:v>7.0710678118654755</c:v>
                </c:pt>
                <c:pt idx="111">
                  <c:v>2.23606797749979</c:v>
                </c:pt>
                <c:pt idx="112">
                  <c:v>4.123105625617661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1.4142135623730951</c:v>
                </c:pt>
                <c:pt idx="117">
                  <c:v>0</c:v>
                </c:pt>
                <c:pt idx="118">
                  <c:v>1</c:v>
                </c:pt>
                <c:pt idx="119">
                  <c:v>3.1622776601683795</c:v>
                </c:pt>
                <c:pt idx="120">
                  <c:v>1.4142135623730951</c:v>
                </c:pt>
                <c:pt idx="121">
                  <c:v>5</c:v>
                </c:pt>
                <c:pt idx="122">
                  <c:v>8.54400374531753</c:v>
                </c:pt>
                <c:pt idx="123">
                  <c:v>12.206555615733702</c:v>
                </c:pt>
                <c:pt idx="124">
                  <c:v>11.180339887498949</c:v>
                </c:pt>
                <c:pt idx="125">
                  <c:v>15.524174696260024</c:v>
                </c:pt>
                <c:pt idx="126">
                  <c:v>8.246211251235321</c:v>
                </c:pt>
                <c:pt idx="127">
                  <c:v>3.1622776601683795</c:v>
                </c:pt>
                <c:pt idx="128">
                  <c:v>4.47213595499958</c:v>
                </c:pt>
                <c:pt idx="129">
                  <c:v>2</c:v>
                </c:pt>
                <c:pt idx="130">
                  <c:v>1.4142135623730951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2.23606797749979</c:v>
                </c:pt>
                <c:pt idx="136">
                  <c:v>3</c:v>
                </c:pt>
                <c:pt idx="137">
                  <c:v>2.23606797749979</c:v>
                </c:pt>
                <c:pt idx="138">
                  <c:v>7.211102550927978</c:v>
                </c:pt>
                <c:pt idx="139">
                  <c:v>9.219544457292887</c:v>
                </c:pt>
                <c:pt idx="140">
                  <c:v>15</c:v>
                </c:pt>
                <c:pt idx="141">
                  <c:v>12.206555615733702</c:v>
                </c:pt>
                <c:pt idx="142">
                  <c:v>9.848857801796104</c:v>
                </c:pt>
                <c:pt idx="143">
                  <c:v>3.1622776601683795</c:v>
                </c:pt>
                <c:pt idx="144">
                  <c:v>4</c:v>
                </c:pt>
                <c:pt idx="145">
                  <c:v>1</c:v>
                </c:pt>
                <c:pt idx="146">
                  <c:v>2.8284271247461903</c:v>
                </c:pt>
                <c:pt idx="147">
                  <c:v>2.23606797749979</c:v>
                </c:pt>
                <c:pt idx="148">
                  <c:v>2.23606797749979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3</c:v>
                </c:pt>
                <c:pt idx="154">
                  <c:v>1.4142135623730951</c:v>
                </c:pt>
                <c:pt idx="155">
                  <c:v>4.242640687119285</c:v>
                </c:pt>
                <c:pt idx="156">
                  <c:v>8.602325267042627</c:v>
                </c:pt>
                <c:pt idx="157">
                  <c:v>11.045361017187261</c:v>
                </c:pt>
                <c:pt idx="158">
                  <c:v>9.433981132056603</c:v>
                </c:pt>
                <c:pt idx="159">
                  <c:v>6.708203932499369</c:v>
                </c:pt>
                <c:pt idx="160">
                  <c:v>1</c:v>
                </c:pt>
                <c:pt idx="161">
                  <c:v>4.123105625617661</c:v>
                </c:pt>
                <c:pt idx="162">
                  <c:v>2.8284271247461903</c:v>
                </c:pt>
                <c:pt idx="163">
                  <c:v>1</c:v>
                </c:pt>
                <c:pt idx="164">
                  <c:v>1</c:v>
                </c:pt>
                <c:pt idx="165">
                  <c:v>1.4142135623730951</c:v>
                </c:pt>
                <c:pt idx="166">
                  <c:v>0</c:v>
                </c:pt>
                <c:pt idx="167">
                  <c:v>1.4142135623730951</c:v>
                </c:pt>
                <c:pt idx="168">
                  <c:v>1</c:v>
                </c:pt>
                <c:pt idx="169">
                  <c:v>1</c:v>
                </c:pt>
                <c:pt idx="170">
                  <c:v>3.1622776601683795</c:v>
                </c:pt>
                <c:pt idx="171">
                  <c:v>3.605551275463989</c:v>
                </c:pt>
                <c:pt idx="172">
                  <c:v>1</c:v>
                </c:pt>
                <c:pt idx="173">
                  <c:v>4.242640687119285</c:v>
                </c:pt>
                <c:pt idx="174">
                  <c:v>4</c:v>
                </c:pt>
                <c:pt idx="175">
                  <c:v>4.123105625617661</c:v>
                </c:pt>
                <c:pt idx="176">
                  <c:v>1.4142135623730951</c:v>
                </c:pt>
                <c:pt idx="177">
                  <c:v>3.605551275463989</c:v>
                </c:pt>
                <c:pt idx="178">
                  <c:v>5.830951894845301</c:v>
                </c:pt>
                <c:pt idx="179">
                  <c:v>2.23606797749979</c:v>
                </c:pt>
                <c:pt idx="180">
                  <c:v>1</c:v>
                </c:pt>
                <c:pt idx="181">
                  <c:v>1</c:v>
                </c:pt>
                <c:pt idx="182">
                  <c:v>2.23606797749979</c:v>
                </c:pt>
                <c:pt idx="186">
                  <c:v>9.055385138137417</c:v>
                </c:pt>
              </c:numCache>
            </c:numRef>
          </c:yVal>
          <c:smooth val="0"/>
        </c:ser>
        <c:axId val="8384052"/>
        <c:axId val="8165365"/>
      </c:scatterChart>
      <c:valAx>
        <c:axId val="8384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impact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65365"/>
        <c:crosses val="autoZero"/>
        <c:crossBetween val="midCat"/>
        <c:dispUnits/>
      </c:valAx>
      <c:valAx>
        <c:axId val="816536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84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(2-3)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5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week4 -'!$H$2:$H$186</c:f>
              <c:numCache>
                <c:ptCount val="185"/>
                <c:pt idx="0">
                  <c:v>1.4142135623730951</c:v>
                </c:pt>
                <c:pt idx="1">
                  <c:v>4.123105625617661</c:v>
                </c:pt>
                <c:pt idx="2">
                  <c:v>3</c:v>
                </c:pt>
                <c:pt idx="3">
                  <c:v>2.23606797749979</c:v>
                </c:pt>
                <c:pt idx="4">
                  <c:v>2</c:v>
                </c:pt>
                <c:pt idx="5">
                  <c:v>1.4142135623730951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3.605551275463989</c:v>
                </c:pt>
                <c:pt idx="11">
                  <c:v>2</c:v>
                </c:pt>
                <c:pt idx="12">
                  <c:v>3.1622776601683795</c:v>
                </c:pt>
                <c:pt idx="13">
                  <c:v>2</c:v>
                </c:pt>
                <c:pt idx="14">
                  <c:v>2.23606797749979</c:v>
                </c:pt>
                <c:pt idx="15">
                  <c:v>2</c:v>
                </c:pt>
                <c:pt idx="16">
                  <c:v>2.23606797749979</c:v>
                </c:pt>
                <c:pt idx="17">
                  <c:v>0</c:v>
                </c:pt>
                <c:pt idx="18">
                  <c:v>2.23606797749979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3.605551275463989</c:v>
                </c:pt>
                <c:pt idx="24">
                  <c:v>4.123105625617661</c:v>
                </c:pt>
                <c:pt idx="25">
                  <c:v>4.123105625617661</c:v>
                </c:pt>
                <c:pt idx="26">
                  <c:v>4.123105625617661</c:v>
                </c:pt>
                <c:pt idx="27">
                  <c:v>1</c:v>
                </c:pt>
                <c:pt idx="28">
                  <c:v>2.23606797749979</c:v>
                </c:pt>
                <c:pt idx="29">
                  <c:v>2.23606797749979</c:v>
                </c:pt>
                <c:pt idx="30">
                  <c:v>1.4142135623730951</c:v>
                </c:pt>
                <c:pt idx="31">
                  <c:v>2.8284271247461903</c:v>
                </c:pt>
                <c:pt idx="32">
                  <c:v>1.4142135623730951</c:v>
                </c:pt>
                <c:pt idx="33">
                  <c:v>2.23606797749979</c:v>
                </c:pt>
                <c:pt idx="34">
                  <c:v>0</c:v>
                </c:pt>
                <c:pt idx="35">
                  <c:v>1.4142135623730951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2.8284271247461903</c:v>
                </c:pt>
                <c:pt idx="40">
                  <c:v>5.656854249492381</c:v>
                </c:pt>
                <c:pt idx="41">
                  <c:v>4.47213595499958</c:v>
                </c:pt>
                <c:pt idx="42">
                  <c:v>4.123105625617661</c:v>
                </c:pt>
                <c:pt idx="43">
                  <c:v>5</c:v>
                </c:pt>
                <c:pt idx="44">
                  <c:v>5.656854249492381</c:v>
                </c:pt>
                <c:pt idx="45">
                  <c:v>0</c:v>
                </c:pt>
                <c:pt idx="46">
                  <c:v>2</c:v>
                </c:pt>
                <c:pt idx="47">
                  <c:v>2.23606797749979</c:v>
                </c:pt>
                <c:pt idx="48">
                  <c:v>2.23606797749979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1.4142135623730951</c:v>
                </c:pt>
                <c:pt idx="53">
                  <c:v>0</c:v>
                </c:pt>
                <c:pt idx="54">
                  <c:v>0</c:v>
                </c:pt>
                <c:pt idx="55">
                  <c:v>5.830951894845301</c:v>
                </c:pt>
                <c:pt idx="56">
                  <c:v>3.605551275463989</c:v>
                </c:pt>
                <c:pt idx="57">
                  <c:v>3.605551275463989</c:v>
                </c:pt>
                <c:pt idx="58">
                  <c:v>1.4142135623730951</c:v>
                </c:pt>
                <c:pt idx="59">
                  <c:v>1</c:v>
                </c:pt>
                <c:pt idx="60">
                  <c:v>2.23606797749979</c:v>
                </c:pt>
                <c:pt idx="61">
                  <c:v>8.06225774829855</c:v>
                </c:pt>
                <c:pt idx="62">
                  <c:v>6.4031242374328485</c:v>
                </c:pt>
                <c:pt idx="63">
                  <c:v>1.4142135623730951</c:v>
                </c:pt>
                <c:pt idx="64">
                  <c:v>1.4142135623730951</c:v>
                </c:pt>
                <c:pt idx="65">
                  <c:v>2.8284271247461903</c:v>
                </c:pt>
                <c:pt idx="66">
                  <c:v>3.1622776601683795</c:v>
                </c:pt>
                <c:pt idx="67">
                  <c:v>1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2.23606797749979</c:v>
                </c:pt>
                <c:pt idx="72">
                  <c:v>5.656854249492381</c:v>
                </c:pt>
                <c:pt idx="73">
                  <c:v>5</c:v>
                </c:pt>
                <c:pt idx="74">
                  <c:v>2.23606797749979</c:v>
                </c:pt>
                <c:pt idx="75">
                  <c:v>4</c:v>
                </c:pt>
                <c:pt idx="76">
                  <c:v>0</c:v>
                </c:pt>
                <c:pt idx="77">
                  <c:v>1</c:v>
                </c:pt>
                <c:pt idx="78">
                  <c:v>4.242640687119285</c:v>
                </c:pt>
                <c:pt idx="79">
                  <c:v>7.810249675906654</c:v>
                </c:pt>
                <c:pt idx="80">
                  <c:v>6.4031242374328485</c:v>
                </c:pt>
                <c:pt idx="81">
                  <c:v>1.4142135623730951</c:v>
                </c:pt>
                <c:pt idx="82">
                  <c:v>2.23606797749979</c:v>
                </c:pt>
                <c:pt idx="83">
                  <c:v>2.23606797749979</c:v>
                </c:pt>
                <c:pt idx="84">
                  <c:v>1.4142135623730951</c:v>
                </c:pt>
                <c:pt idx="85">
                  <c:v>0</c:v>
                </c:pt>
                <c:pt idx="86">
                  <c:v>2.23606797749979</c:v>
                </c:pt>
                <c:pt idx="87">
                  <c:v>2</c:v>
                </c:pt>
                <c:pt idx="88">
                  <c:v>6.708203932499369</c:v>
                </c:pt>
                <c:pt idx="89">
                  <c:v>2.23606797749979</c:v>
                </c:pt>
                <c:pt idx="90">
                  <c:v>1.4142135623730951</c:v>
                </c:pt>
                <c:pt idx="91">
                  <c:v>5.0990195135927845</c:v>
                </c:pt>
                <c:pt idx="92">
                  <c:v>2.23606797749979</c:v>
                </c:pt>
                <c:pt idx="93">
                  <c:v>3.1622776601683795</c:v>
                </c:pt>
                <c:pt idx="94">
                  <c:v>1.4142135623730951</c:v>
                </c:pt>
                <c:pt idx="95">
                  <c:v>4.242640687119285</c:v>
                </c:pt>
                <c:pt idx="96">
                  <c:v>8.246211251235321</c:v>
                </c:pt>
                <c:pt idx="97">
                  <c:v>1.4142135623730951</c:v>
                </c:pt>
                <c:pt idx="98">
                  <c:v>2.23606797749979</c:v>
                </c:pt>
                <c:pt idx="99">
                  <c:v>3</c:v>
                </c:pt>
                <c:pt idx="100">
                  <c:v>2.8284271247461903</c:v>
                </c:pt>
                <c:pt idx="101">
                  <c:v>0</c:v>
                </c:pt>
                <c:pt idx="102">
                  <c:v>1.4142135623730951</c:v>
                </c:pt>
                <c:pt idx="103">
                  <c:v>2.23606797749979</c:v>
                </c:pt>
                <c:pt idx="104">
                  <c:v>7.280109889280518</c:v>
                </c:pt>
                <c:pt idx="105">
                  <c:v>4.123105625617661</c:v>
                </c:pt>
                <c:pt idx="106">
                  <c:v>2.8284271247461903</c:v>
                </c:pt>
                <c:pt idx="107">
                  <c:v>5.656854249492381</c:v>
                </c:pt>
                <c:pt idx="109">
                  <c:v>22.360679774997898</c:v>
                </c:pt>
                <c:pt idx="110">
                  <c:v>2</c:v>
                </c:pt>
                <c:pt idx="111">
                  <c:v>4.47213595499958</c:v>
                </c:pt>
                <c:pt idx="112">
                  <c:v>10.04987562112089</c:v>
                </c:pt>
                <c:pt idx="113">
                  <c:v>2</c:v>
                </c:pt>
                <c:pt idx="114">
                  <c:v>2.23606797749979</c:v>
                </c:pt>
                <c:pt idx="115">
                  <c:v>1</c:v>
                </c:pt>
                <c:pt idx="116">
                  <c:v>3</c:v>
                </c:pt>
                <c:pt idx="117">
                  <c:v>0</c:v>
                </c:pt>
                <c:pt idx="118">
                  <c:v>2</c:v>
                </c:pt>
                <c:pt idx="119">
                  <c:v>2.23606797749979</c:v>
                </c:pt>
                <c:pt idx="120">
                  <c:v>5.385164807134504</c:v>
                </c:pt>
                <c:pt idx="121">
                  <c:v>3.1622776601683795</c:v>
                </c:pt>
                <c:pt idx="122">
                  <c:v>2.8284271247461903</c:v>
                </c:pt>
                <c:pt idx="123">
                  <c:v>12.727922061357855</c:v>
                </c:pt>
                <c:pt idx="124">
                  <c:v>23.600847442411894</c:v>
                </c:pt>
                <c:pt idx="125">
                  <c:v>14.560219778561036</c:v>
                </c:pt>
                <c:pt idx="126">
                  <c:v>3.1622776601683795</c:v>
                </c:pt>
                <c:pt idx="127">
                  <c:v>5.0990195135927845</c:v>
                </c:pt>
                <c:pt idx="128">
                  <c:v>10.198039027185569</c:v>
                </c:pt>
                <c:pt idx="129">
                  <c:v>2.8284271247461903</c:v>
                </c:pt>
                <c:pt idx="130">
                  <c:v>2.23606797749979</c:v>
                </c:pt>
                <c:pt idx="131">
                  <c:v>2.23606797749979</c:v>
                </c:pt>
                <c:pt idx="132">
                  <c:v>3</c:v>
                </c:pt>
                <c:pt idx="133">
                  <c:v>0</c:v>
                </c:pt>
                <c:pt idx="134">
                  <c:v>2.23606797749979</c:v>
                </c:pt>
                <c:pt idx="135">
                  <c:v>3</c:v>
                </c:pt>
                <c:pt idx="136">
                  <c:v>6</c:v>
                </c:pt>
                <c:pt idx="137">
                  <c:v>4</c:v>
                </c:pt>
                <c:pt idx="138">
                  <c:v>2</c:v>
                </c:pt>
                <c:pt idx="139">
                  <c:v>5</c:v>
                </c:pt>
                <c:pt idx="140">
                  <c:v>1.4142135623730951</c:v>
                </c:pt>
                <c:pt idx="141">
                  <c:v>3</c:v>
                </c:pt>
                <c:pt idx="142">
                  <c:v>1.4142135623730951</c:v>
                </c:pt>
                <c:pt idx="143">
                  <c:v>6.324555320336759</c:v>
                </c:pt>
                <c:pt idx="144">
                  <c:v>9.055385138137417</c:v>
                </c:pt>
                <c:pt idx="145">
                  <c:v>2.8284271247461903</c:v>
                </c:pt>
                <c:pt idx="146">
                  <c:v>3.1622776601683795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1.4142135623730951</c:v>
                </c:pt>
                <c:pt idx="151">
                  <c:v>2</c:v>
                </c:pt>
                <c:pt idx="152">
                  <c:v>1.4142135623730951</c:v>
                </c:pt>
                <c:pt idx="153">
                  <c:v>6.324555320336759</c:v>
                </c:pt>
                <c:pt idx="154">
                  <c:v>5.656854249492381</c:v>
                </c:pt>
                <c:pt idx="155">
                  <c:v>2.23606797749979</c:v>
                </c:pt>
                <c:pt idx="156">
                  <c:v>5.656854249492381</c:v>
                </c:pt>
                <c:pt idx="157">
                  <c:v>3.1622776601683795</c:v>
                </c:pt>
                <c:pt idx="158">
                  <c:v>3.605551275463989</c:v>
                </c:pt>
                <c:pt idx="159">
                  <c:v>6.082762530298219</c:v>
                </c:pt>
                <c:pt idx="160">
                  <c:v>5.830951894845301</c:v>
                </c:pt>
                <c:pt idx="161">
                  <c:v>9.433981132056603</c:v>
                </c:pt>
                <c:pt idx="162">
                  <c:v>1</c:v>
                </c:pt>
                <c:pt idx="163">
                  <c:v>1</c:v>
                </c:pt>
                <c:pt idx="164">
                  <c:v>1.4142135623730951</c:v>
                </c:pt>
                <c:pt idx="165">
                  <c:v>3.605551275463989</c:v>
                </c:pt>
                <c:pt idx="166">
                  <c:v>0</c:v>
                </c:pt>
                <c:pt idx="167">
                  <c:v>2</c:v>
                </c:pt>
                <c:pt idx="168">
                  <c:v>1.4142135623730951</c:v>
                </c:pt>
                <c:pt idx="169">
                  <c:v>1.4142135623730951</c:v>
                </c:pt>
                <c:pt idx="170">
                  <c:v>4.47213595499958</c:v>
                </c:pt>
                <c:pt idx="171">
                  <c:v>5.830951894845301</c:v>
                </c:pt>
                <c:pt idx="172">
                  <c:v>2.23606797749979</c:v>
                </c:pt>
                <c:pt idx="173">
                  <c:v>2.8284271247461903</c:v>
                </c:pt>
                <c:pt idx="174">
                  <c:v>1</c:v>
                </c:pt>
                <c:pt idx="175">
                  <c:v>8.06225774829855</c:v>
                </c:pt>
                <c:pt idx="176">
                  <c:v>5.830951894845301</c:v>
                </c:pt>
                <c:pt idx="177">
                  <c:v>5</c:v>
                </c:pt>
                <c:pt idx="178">
                  <c:v>6.708203932499369</c:v>
                </c:pt>
                <c:pt idx="179">
                  <c:v>2</c:v>
                </c:pt>
                <c:pt idx="180">
                  <c:v>1.4142135623730951</c:v>
                </c:pt>
                <c:pt idx="181">
                  <c:v>1</c:v>
                </c:pt>
                <c:pt idx="182">
                  <c:v>3.1622776601683795</c:v>
                </c:pt>
              </c:numCache>
            </c:numRef>
          </c:yVal>
          <c:smooth val="0"/>
        </c:ser>
        <c:axId val="64558566"/>
        <c:axId val="9253127"/>
      </c:scatterChart>
      <c:valAx>
        <c:axId val="6455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53127"/>
        <c:crosses val="autoZero"/>
        <c:crossBetween val="midCat"/>
        <c:dispUnits/>
      </c:valAx>
      <c:valAx>
        <c:axId val="925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8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M1-3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5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week4 -'!$J$2:$J$186</c:f>
              <c:numCache>
                <c:ptCount val="185"/>
                <c:pt idx="0">
                  <c:v>3.1622776601683795</c:v>
                </c:pt>
                <c:pt idx="1">
                  <c:v>4.47213595499958</c:v>
                </c:pt>
                <c:pt idx="2">
                  <c:v>4</c:v>
                </c:pt>
                <c:pt idx="3">
                  <c:v>4.242640687119285</c:v>
                </c:pt>
                <c:pt idx="4">
                  <c:v>1.4142135623730951</c:v>
                </c:pt>
                <c:pt idx="5">
                  <c:v>0</c:v>
                </c:pt>
                <c:pt idx="6">
                  <c:v>2.8284271247461903</c:v>
                </c:pt>
                <c:pt idx="7">
                  <c:v>1</c:v>
                </c:pt>
                <c:pt idx="8">
                  <c:v>1.4142135623730951</c:v>
                </c:pt>
                <c:pt idx="9">
                  <c:v>4.47213595499958</c:v>
                </c:pt>
                <c:pt idx="10">
                  <c:v>3</c:v>
                </c:pt>
                <c:pt idx="11">
                  <c:v>4.123105625617661</c:v>
                </c:pt>
                <c:pt idx="12">
                  <c:v>5</c:v>
                </c:pt>
                <c:pt idx="13">
                  <c:v>5.385164807134504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4.242640687119285</c:v>
                </c:pt>
                <c:pt idx="19">
                  <c:v>3.605551275463989</c:v>
                </c:pt>
                <c:pt idx="20">
                  <c:v>3.1622776601683795</c:v>
                </c:pt>
                <c:pt idx="21">
                  <c:v>2.23606797749979</c:v>
                </c:pt>
                <c:pt idx="22">
                  <c:v>2.23606797749979</c:v>
                </c:pt>
                <c:pt idx="23">
                  <c:v>1</c:v>
                </c:pt>
                <c:pt idx="24">
                  <c:v>1.4142135623730951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2.23606797749979</c:v>
                </c:pt>
                <c:pt idx="30">
                  <c:v>2</c:v>
                </c:pt>
                <c:pt idx="31">
                  <c:v>3.605551275463989</c:v>
                </c:pt>
                <c:pt idx="32">
                  <c:v>2.23606797749979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1.4142135623730951</c:v>
                </c:pt>
                <c:pt idx="38">
                  <c:v>1</c:v>
                </c:pt>
                <c:pt idx="39">
                  <c:v>2.23606797749979</c:v>
                </c:pt>
                <c:pt idx="40">
                  <c:v>3.1622776601683795</c:v>
                </c:pt>
                <c:pt idx="41">
                  <c:v>1</c:v>
                </c:pt>
                <c:pt idx="42">
                  <c:v>1.4142135623730951</c:v>
                </c:pt>
                <c:pt idx="43">
                  <c:v>3</c:v>
                </c:pt>
                <c:pt idx="44">
                  <c:v>3.605551275463989</c:v>
                </c:pt>
                <c:pt idx="45">
                  <c:v>1</c:v>
                </c:pt>
                <c:pt idx="46">
                  <c:v>1</c:v>
                </c:pt>
                <c:pt idx="47">
                  <c:v>1.4142135623730951</c:v>
                </c:pt>
                <c:pt idx="48">
                  <c:v>2.8284271247461903</c:v>
                </c:pt>
                <c:pt idx="49">
                  <c:v>2.23606797749979</c:v>
                </c:pt>
                <c:pt idx="50">
                  <c:v>1</c:v>
                </c:pt>
                <c:pt idx="51">
                  <c:v>0</c:v>
                </c:pt>
                <c:pt idx="52">
                  <c:v>2.23606797749979</c:v>
                </c:pt>
                <c:pt idx="53">
                  <c:v>1.4142135623730951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3.1622776601683795</c:v>
                </c:pt>
                <c:pt idx="58">
                  <c:v>2.23606797749979</c:v>
                </c:pt>
                <c:pt idx="59">
                  <c:v>2.23606797749979</c:v>
                </c:pt>
                <c:pt idx="60">
                  <c:v>2.8284271247461903</c:v>
                </c:pt>
                <c:pt idx="61">
                  <c:v>5</c:v>
                </c:pt>
                <c:pt idx="62">
                  <c:v>3.1622776601683795</c:v>
                </c:pt>
                <c:pt idx="63">
                  <c:v>1</c:v>
                </c:pt>
                <c:pt idx="64">
                  <c:v>1.4142135623730951</c:v>
                </c:pt>
                <c:pt idx="65">
                  <c:v>2.23606797749979</c:v>
                </c:pt>
                <c:pt idx="66">
                  <c:v>3.1622776601683795</c:v>
                </c:pt>
                <c:pt idx="67">
                  <c:v>2</c:v>
                </c:pt>
                <c:pt idx="68">
                  <c:v>0</c:v>
                </c:pt>
                <c:pt idx="69">
                  <c:v>3.1622776601683795</c:v>
                </c:pt>
                <c:pt idx="70">
                  <c:v>2.23606797749979</c:v>
                </c:pt>
                <c:pt idx="71">
                  <c:v>2</c:v>
                </c:pt>
                <c:pt idx="72">
                  <c:v>1</c:v>
                </c:pt>
                <c:pt idx="73">
                  <c:v>4.242640687119285</c:v>
                </c:pt>
                <c:pt idx="74">
                  <c:v>4.47213595499958</c:v>
                </c:pt>
                <c:pt idx="75">
                  <c:v>4</c:v>
                </c:pt>
                <c:pt idx="76">
                  <c:v>6.324555320336759</c:v>
                </c:pt>
                <c:pt idx="77">
                  <c:v>6.4031242374328485</c:v>
                </c:pt>
                <c:pt idx="78">
                  <c:v>5.830951894845301</c:v>
                </c:pt>
                <c:pt idx="79">
                  <c:v>5.385164807134504</c:v>
                </c:pt>
                <c:pt idx="80">
                  <c:v>2.8284271247461903</c:v>
                </c:pt>
                <c:pt idx="81">
                  <c:v>1</c:v>
                </c:pt>
                <c:pt idx="82">
                  <c:v>2.23606797749979</c:v>
                </c:pt>
                <c:pt idx="83">
                  <c:v>2.8284271247461903</c:v>
                </c:pt>
                <c:pt idx="84">
                  <c:v>2.8284271247461903</c:v>
                </c:pt>
                <c:pt idx="85">
                  <c:v>0</c:v>
                </c:pt>
                <c:pt idx="86">
                  <c:v>1</c:v>
                </c:pt>
                <c:pt idx="87">
                  <c:v>2.23606797749979</c:v>
                </c:pt>
                <c:pt idx="88">
                  <c:v>3.1622776601683795</c:v>
                </c:pt>
                <c:pt idx="89">
                  <c:v>5.0990195135927845</c:v>
                </c:pt>
                <c:pt idx="90">
                  <c:v>6.4031242374328485</c:v>
                </c:pt>
                <c:pt idx="91">
                  <c:v>4</c:v>
                </c:pt>
                <c:pt idx="92">
                  <c:v>8.94427190999916</c:v>
                </c:pt>
                <c:pt idx="93">
                  <c:v>6.082762530298219</c:v>
                </c:pt>
                <c:pt idx="94">
                  <c:v>5.0990195135927845</c:v>
                </c:pt>
                <c:pt idx="95">
                  <c:v>5.385164807134504</c:v>
                </c:pt>
                <c:pt idx="96">
                  <c:v>4</c:v>
                </c:pt>
                <c:pt idx="97">
                  <c:v>2</c:v>
                </c:pt>
                <c:pt idx="98">
                  <c:v>1</c:v>
                </c:pt>
                <c:pt idx="99">
                  <c:v>4</c:v>
                </c:pt>
                <c:pt idx="100">
                  <c:v>3.1622776601683795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5</c:v>
                </c:pt>
                <c:pt idx="105">
                  <c:v>8.06225774829855</c:v>
                </c:pt>
                <c:pt idx="106">
                  <c:v>4.123105625617661</c:v>
                </c:pt>
                <c:pt idx="107">
                  <c:v>7.211102550927978</c:v>
                </c:pt>
                <c:pt idx="108">
                  <c:v>13.601470508735444</c:v>
                </c:pt>
                <c:pt idx="109">
                  <c:v>15.556349186104045</c:v>
                </c:pt>
                <c:pt idx="110">
                  <c:v>7.615773105863909</c:v>
                </c:pt>
                <c:pt idx="111">
                  <c:v>6.082762530298219</c:v>
                </c:pt>
                <c:pt idx="112">
                  <c:v>6</c:v>
                </c:pt>
                <c:pt idx="113">
                  <c:v>2.23606797749979</c:v>
                </c:pt>
                <c:pt idx="114">
                  <c:v>1</c:v>
                </c:pt>
                <c:pt idx="115">
                  <c:v>2</c:v>
                </c:pt>
                <c:pt idx="116">
                  <c:v>4.123105625617661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4.123105625617661</c:v>
                </c:pt>
                <c:pt idx="121">
                  <c:v>8.06225774829855</c:v>
                </c:pt>
                <c:pt idx="122">
                  <c:v>10.04987562112089</c:v>
                </c:pt>
                <c:pt idx="123">
                  <c:v>2.23606797749979</c:v>
                </c:pt>
                <c:pt idx="124">
                  <c:v>17.88854381999832</c:v>
                </c:pt>
                <c:pt idx="125">
                  <c:v>14.866068747318506</c:v>
                </c:pt>
                <c:pt idx="126">
                  <c:v>9.055385138137417</c:v>
                </c:pt>
                <c:pt idx="127">
                  <c:v>8</c:v>
                </c:pt>
                <c:pt idx="128">
                  <c:v>6</c:v>
                </c:pt>
                <c:pt idx="129">
                  <c:v>2</c:v>
                </c:pt>
                <c:pt idx="130">
                  <c:v>1</c:v>
                </c:pt>
                <c:pt idx="131">
                  <c:v>2.23606797749979</c:v>
                </c:pt>
                <c:pt idx="132">
                  <c:v>3.1622776601683795</c:v>
                </c:pt>
                <c:pt idx="133">
                  <c:v>0</c:v>
                </c:pt>
                <c:pt idx="134">
                  <c:v>1.4142135623730951</c:v>
                </c:pt>
                <c:pt idx="135">
                  <c:v>1.4142135623730951</c:v>
                </c:pt>
                <c:pt idx="136">
                  <c:v>3</c:v>
                </c:pt>
                <c:pt idx="137">
                  <c:v>5.385164807134504</c:v>
                </c:pt>
                <c:pt idx="138">
                  <c:v>8.94427190999916</c:v>
                </c:pt>
                <c:pt idx="139">
                  <c:v>10.770329614269007</c:v>
                </c:pt>
                <c:pt idx="140">
                  <c:v>16.0312195418814</c:v>
                </c:pt>
                <c:pt idx="141">
                  <c:v>14.142135623730951</c:v>
                </c:pt>
                <c:pt idx="142">
                  <c:v>10.44030650891055</c:v>
                </c:pt>
                <c:pt idx="143">
                  <c:v>9.486832980505138</c:v>
                </c:pt>
                <c:pt idx="144">
                  <c:v>5.0990195135927845</c:v>
                </c:pt>
                <c:pt idx="145">
                  <c:v>2.23606797749979</c:v>
                </c:pt>
                <c:pt idx="146">
                  <c:v>1.4142135623730951</c:v>
                </c:pt>
                <c:pt idx="147">
                  <c:v>1.4142135623730951</c:v>
                </c:pt>
                <c:pt idx="148">
                  <c:v>1.4142135623730951</c:v>
                </c:pt>
                <c:pt idx="149">
                  <c:v>0</c:v>
                </c:pt>
                <c:pt idx="150">
                  <c:v>1.4142135623730951</c:v>
                </c:pt>
                <c:pt idx="151">
                  <c:v>2</c:v>
                </c:pt>
                <c:pt idx="152">
                  <c:v>1</c:v>
                </c:pt>
                <c:pt idx="153">
                  <c:v>3.605551275463989</c:v>
                </c:pt>
                <c:pt idx="154">
                  <c:v>5.830951894845301</c:v>
                </c:pt>
                <c:pt idx="155">
                  <c:v>6.4031242374328485</c:v>
                </c:pt>
                <c:pt idx="156">
                  <c:v>11.045361017187261</c:v>
                </c:pt>
                <c:pt idx="157">
                  <c:v>14</c:v>
                </c:pt>
                <c:pt idx="158">
                  <c:v>13.038404810405298</c:v>
                </c:pt>
                <c:pt idx="159">
                  <c:v>11.40175425099138</c:v>
                </c:pt>
                <c:pt idx="160">
                  <c:v>6.4031242374328485</c:v>
                </c:pt>
                <c:pt idx="161">
                  <c:v>5.656854249492381</c:v>
                </c:pt>
                <c:pt idx="162">
                  <c:v>2.23606797749979</c:v>
                </c:pt>
                <c:pt idx="163">
                  <c:v>0</c:v>
                </c:pt>
                <c:pt idx="164">
                  <c:v>1</c:v>
                </c:pt>
                <c:pt idx="165">
                  <c:v>2.23606797749979</c:v>
                </c:pt>
                <c:pt idx="166">
                  <c:v>0</c:v>
                </c:pt>
                <c:pt idx="167">
                  <c:v>1.4142135623730951</c:v>
                </c:pt>
                <c:pt idx="168">
                  <c:v>2.23606797749979</c:v>
                </c:pt>
                <c:pt idx="169">
                  <c:v>1</c:v>
                </c:pt>
                <c:pt idx="170">
                  <c:v>1.4142135623730951</c:v>
                </c:pt>
                <c:pt idx="171">
                  <c:v>2.23606797749979</c:v>
                </c:pt>
                <c:pt idx="172">
                  <c:v>2.8284271247461903</c:v>
                </c:pt>
                <c:pt idx="173">
                  <c:v>7.0710678118654755</c:v>
                </c:pt>
                <c:pt idx="174">
                  <c:v>3</c:v>
                </c:pt>
                <c:pt idx="175">
                  <c:v>4.47213595499958</c:v>
                </c:pt>
                <c:pt idx="176">
                  <c:v>4.47213595499958</c:v>
                </c:pt>
                <c:pt idx="177">
                  <c:v>2.8284271247461903</c:v>
                </c:pt>
                <c:pt idx="178">
                  <c:v>1</c:v>
                </c:pt>
                <c:pt idx="179">
                  <c:v>2.23606797749979</c:v>
                </c:pt>
                <c:pt idx="180">
                  <c:v>1</c:v>
                </c:pt>
                <c:pt idx="181">
                  <c:v>0</c:v>
                </c:pt>
                <c:pt idx="182">
                  <c:v>4.123105625617661</c:v>
                </c:pt>
                <c:pt idx="183">
                  <c:v>0</c:v>
                </c:pt>
                <c:pt idx="184">
                  <c:v>0</c:v>
                </c:pt>
              </c:numCache>
            </c:numRef>
          </c:yVal>
          <c:smooth val="0"/>
        </c:ser>
        <c:axId val="50750040"/>
        <c:axId val="3723993"/>
      </c:scatterChart>
      <c:valAx>
        <c:axId val="50750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993"/>
        <c:crosses val="autoZero"/>
        <c:crossBetween val="midCat"/>
        <c:dispUnits/>
      </c:valAx>
      <c:valAx>
        <c:axId val="372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0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3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week4 -'!$L$2:$L$184</c:f>
              <c:numCache>
                <c:ptCount val="183"/>
                <c:pt idx="0">
                  <c:v>13.986236984779982</c:v>
                </c:pt>
                <c:pt idx="1">
                  <c:v>74.56726991724726</c:v>
                </c:pt>
                <c:pt idx="2">
                  <c:v>47.751999999999995</c:v>
                </c:pt>
                <c:pt idx="3">
                  <c:v>0</c:v>
                </c:pt>
                <c:pt idx="4">
                  <c:v>13.986236984779982</c:v>
                </c:pt>
                <c:pt idx="5">
                  <c:v>0</c:v>
                </c:pt>
                <c:pt idx="6">
                  <c:v>67.53152603044003</c:v>
                </c:pt>
                <c:pt idx="7">
                  <c:v>23.875999999999998</c:v>
                </c:pt>
                <c:pt idx="8">
                  <c:v>29.512359030784978</c:v>
                </c:pt>
                <c:pt idx="9">
                  <c:v>19.77952603044004</c:v>
                </c:pt>
                <c:pt idx="10">
                  <c:v>10.583600838797974</c:v>
                </c:pt>
                <c:pt idx="11">
                  <c:v>5.636359030784981</c:v>
                </c:pt>
                <c:pt idx="12">
                  <c:v>22.11418238339525</c:v>
                </c:pt>
                <c:pt idx="13">
                  <c:v>38.334142252978204</c:v>
                </c:pt>
                <c:pt idx="14">
                  <c:v>5.636359030784981</c:v>
                </c:pt>
                <c:pt idx="15">
                  <c:v>23.875999999999998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43.65552603044004</c:v>
                </c:pt>
                <c:pt idx="20">
                  <c:v>29.512359030784978</c:v>
                </c:pt>
                <c:pt idx="21">
                  <c:v>9.88976301522002</c:v>
                </c:pt>
                <c:pt idx="22">
                  <c:v>9.88976301522002</c:v>
                </c:pt>
                <c:pt idx="23">
                  <c:v>15.211146792681838</c:v>
                </c:pt>
                <c:pt idx="24">
                  <c:v>30.13292501789615</c:v>
                </c:pt>
                <c:pt idx="25">
                  <c:v>0</c:v>
                </c:pt>
                <c:pt idx="26">
                  <c:v>2.9392699172472643</c:v>
                </c:pt>
                <c:pt idx="27">
                  <c:v>9.88976301522002</c:v>
                </c:pt>
                <c:pt idx="28">
                  <c:v>5.636359030784981</c:v>
                </c:pt>
                <c:pt idx="29">
                  <c:v>5.636359030784981</c:v>
                </c:pt>
                <c:pt idx="30">
                  <c:v>0</c:v>
                </c:pt>
                <c:pt idx="31">
                  <c:v>43.65552603044004</c:v>
                </c:pt>
                <c:pt idx="32">
                  <c:v>9.88976301522002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9.88976301522002</c:v>
                </c:pt>
                <c:pt idx="37">
                  <c:v>0</c:v>
                </c:pt>
                <c:pt idx="38">
                  <c:v>23.875999999999998</c:v>
                </c:pt>
                <c:pt idx="39">
                  <c:v>51.84847396955996</c:v>
                </c:pt>
                <c:pt idx="40">
                  <c:v>59.560510646699846</c:v>
                </c:pt>
                <c:pt idx="41">
                  <c:v>20.690575808591756</c:v>
                </c:pt>
                <c:pt idx="42">
                  <c:v>12.35712766426906</c:v>
                </c:pt>
                <c:pt idx="43">
                  <c:v>23.875999999999998</c:v>
                </c:pt>
                <c:pt idx="44">
                  <c:v>10.168986112520207</c:v>
                </c:pt>
                <c:pt idx="45">
                  <c:v>23.875999999999998</c:v>
                </c:pt>
                <c:pt idx="46">
                  <c:v>5.636359030784981</c:v>
                </c:pt>
                <c:pt idx="47">
                  <c:v>29.512359030784978</c:v>
                </c:pt>
                <c:pt idx="48">
                  <c:v>29.512359030784978</c:v>
                </c:pt>
                <c:pt idx="49">
                  <c:v>37.86223698477998</c:v>
                </c:pt>
                <c:pt idx="50">
                  <c:v>9.88976301522002</c:v>
                </c:pt>
                <c:pt idx="51">
                  <c:v>0</c:v>
                </c:pt>
                <c:pt idx="52">
                  <c:v>9.88976301522002</c:v>
                </c:pt>
                <c:pt idx="53">
                  <c:v>33.76576301522002</c:v>
                </c:pt>
                <c:pt idx="54">
                  <c:v>0</c:v>
                </c:pt>
                <c:pt idx="55">
                  <c:v>19.839807441326403</c:v>
                </c:pt>
                <c:pt idx="56">
                  <c:v>0</c:v>
                </c:pt>
                <c:pt idx="57">
                  <c:v>62.2101422529782</c:v>
                </c:pt>
                <c:pt idx="58">
                  <c:v>19.622596015564962</c:v>
                </c:pt>
                <c:pt idx="59">
                  <c:v>23.875999999999998</c:v>
                </c:pt>
                <c:pt idx="60">
                  <c:v>29.512359030784978</c:v>
                </c:pt>
                <c:pt idx="61">
                  <c:v>116.99192458419593</c:v>
                </c:pt>
                <c:pt idx="62">
                  <c:v>66.79485203996849</c:v>
                </c:pt>
                <c:pt idx="63">
                  <c:v>19.622596015564962</c:v>
                </c:pt>
                <c:pt idx="64">
                  <c:v>33.76576301522002</c:v>
                </c:pt>
                <c:pt idx="65">
                  <c:v>43.65552603044004</c:v>
                </c:pt>
                <c:pt idx="66">
                  <c:v>75.50254141418024</c:v>
                </c:pt>
                <c:pt idx="67">
                  <c:v>0</c:v>
                </c:pt>
                <c:pt idx="68">
                  <c:v>0</c:v>
                </c:pt>
                <c:pt idx="69">
                  <c:v>13.986236984779982</c:v>
                </c:pt>
                <c:pt idx="70">
                  <c:v>23.875999999999998</c:v>
                </c:pt>
                <c:pt idx="71">
                  <c:v>0</c:v>
                </c:pt>
                <c:pt idx="72">
                  <c:v>15.683052060880081</c:v>
                </c:pt>
                <c:pt idx="73">
                  <c:v>95.50399999999999</c:v>
                </c:pt>
                <c:pt idx="74">
                  <c:v>32.69778322219322</c:v>
                </c:pt>
                <c:pt idx="75">
                  <c:v>39.55905206088008</c:v>
                </c:pt>
                <c:pt idx="76">
                  <c:v>151.0050828283605</c:v>
                </c:pt>
                <c:pt idx="77">
                  <c:v>111.18705206088006</c:v>
                </c:pt>
                <c:pt idx="78">
                  <c:v>53.54528904566004</c:v>
                </c:pt>
                <c:pt idx="79">
                  <c:v>110.97497984776705</c:v>
                </c:pt>
                <c:pt idx="80">
                  <c:v>66.79485203996849</c:v>
                </c:pt>
                <c:pt idx="81">
                  <c:v>19.622596015564962</c:v>
                </c:pt>
                <c:pt idx="82">
                  <c:v>19.622596015564962</c:v>
                </c:pt>
                <c:pt idx="83">
                  <c:v>29.512359030784978</c:v>
                </c:pt>
                <c:pt idx="84">
                  <c:v>0</c:v>
                </c:pt>
                <c:pt idx="85">
                  <c:v>0</c:v>
                </c:pt>
                <c:pt idx="86">
                  <c:v>19.622596015564962</c:v>
                </c:pt>
                <c:pt idx="87">
                  <c:v>5.636359030784981</c:v>
                </c:pt>
                <c:pt idx="88">
                  <c:v>74.07893483937674</c:v>
                </c:pt>
                <c:pt idx="89">
                  <c:v>18.23964096921502</c:v>
                </c:pt>
                <c:pt idx="90">
                  <c:v>126.39931407713493</c:v>
                </c:pt>
                <c:pt idx="91">
                  <c:v>47.08462516955877</c:v>
                </c:pt>
                <c:pt idx="92">
                  <c:v>120.43154468567667</c:v>
                </c:pt>
                <c:pt idx="93">
                  <c:v>116.99192458419593</c:v>
                </c:pt>
                <c:pt idx="94">
                  <c:v>73.01095504634995</c:v>
                </c:pt>
                <c:pt idx="95">
                  <c:v>47.90893001487506</c:v>
                </c:pt>
                <c:pt idx="96">
                  <c:v>90.10982177292458</c:v>
                </c:pt>
                <c:pt idx="97">
                  <c:v>41.736778398960205</c:v>
                </c:pt>
                <c:pt idx="98">
                  <c:v>5.636359030784981</c:v>
                </c:pt>
                <c:pt idx="99">
                  <c:v>47.751999999999995</c:v>
                </c:pt>
                <c:pt idx="100">
                  <c:v>7.97101538374019</c:v>
                </c:pt>
                <c:pt idx="101">
                  <c:v>0</c:v>
                </c:pt>
                <c:pt idx="102">
                  <c:v>9.88976301522002</c:v>
                </c:pt>
                <c:pt idx="103">
                  <c:v>19.622596015564962</c:v>
                </c:pt>
                <c:pt idx="104">
                  <c:v>106.28837768602162</c:v>
                </c:pt>
                <c:pt idx="105">
                  <c:v>8.333448144322698</c:v>
                </c:pt>
                <c:pt idx="106">
                  <c:v>77.70051214296025</c:v>
                </c:pt>
                <c:pt idx="107">
                  <c:v>61.82348777361446</c:v>
                </c:pt>
                <c:pt idx="108">
                  <c:v>0</c:v>
                </c:pt>
                <c:pt idx="109">
                  <c:v>317.67721474968084</c:v>
                </c:pt>
                <c:pt idx="110">
                  <c:v>121.07681507610009</c:v>
                </c:pt>
                <c:pt idx="111">
                  <c:v>53.388359030784976</c:v>
                </c:pt>
                <c:pt idx="112">
                  <c:v>141.50756041263512</c:v>
                </c:pt>
                <c:pt idx="113">
                  <c:v>23.875999999999998</c:v>
                </c:pt>
                <c:pt idx="114">
                  <c:v>5.636359030784981</c:v>
                </c:pt>
                <c:pt idx="115">
                  <c:v>0</c:v>
                </c:pt>
                <c:pt idx="116">
                  <c:v>37.86223698477998</c:v>
                </c:pt>
                <c:pt idx="117">
                  <c:v>0</c:v>
                </c:pt>
                <c:pt idx="118">
                  <c:v>23.875999999999998</c:v>
                </c:pt>
                <c:pt idx="119">
                  <c:v>22.11418238339525</c:v>
                </c:pt>
                <c:pt idx="120">
                  <c:v>94.81043191992339</c:v>
                </c:pt>
                <c:pt idx="121">
                  <c:v>43.877458585819774</c:v>
                </c:pt>
                <c:pt idx="122">
                  <c:v>136.46510739276133</c:v>
                </c:pt>
                <c:pt idx="123">
                  <c:v>12.44814525572228</c:v>
                </c:pt>
                <c:pt idx="124">
                  <c:v>296.5520383811015</c:v>
                </c:pt>
                <c:pt idx="125">
                  <c:v>23.015387614981037</c:v>
                </c:pt>
                <c:pt idx="126">
                  <c:v>121.3839984203143</c:v>
                </c:pt>
                <c:pt idx="127">
                  <c:v>46.241648492361094</c:v>
                </c:pt>
                <c:pt idx="128">
                  <c:v>136.71166175151268</c:v>
                </c:pt>
                <c:pt idx="129">
                  <c:v>19.77952603044004</c:v>
                </c:pt>
                <c:pt idx="130">
                  <c:v>19.622596015564962</c:v>
                </c:pt>
                <c:pt idx="131">
                  <c:v>53.388359030784976</c:v>
                </c:pt>
                <c:pt idx="132">
                  <c:v>47.751999999999995</c:v>
                </c:pt>
                <c:pt idx="133">
                  <c:v>0</c:v>
                </c:pt>
                <c:pt idx="134">
                  <c:v>29.512359030784978</c:v>
                </c:pt>
                <c:pt idx="135">
                  <c:v>18.23964096921502</c:v>
                </c:pt>
                <c:pt idx="136">
                  <c:v>71.628</c:v>
                </c:pt>
                <c:pt idx="137">
                  <c:v>42.11564096921502</c:v>
                </c:pt>
                <c:pt idx="138">
                  <c:v>124.4202845059564</c:v>
                </c:pt>
                <c:pt idx="139">
                  <c:v>100.74584346232497</c:v>
                </c:pt>
                <c:pt idx="140">
                  <c:v>324.37423698477994</c:v>
                </c:pt>
                <c:pt idx="141">
                  <c:v>219.81572188125784</c:v>
                </c:pt>
                <c:pt idx="142">
                  <c:v>201.38556586046371</c:v>
                </c:pt>
                <c:pt idx="143">
                  <c:v>75.50254141418024</c:v>
                </c:pt>
                <c:pt idx="144">
                  <c:v>120.70237555816897</c:v>
                </c:pt>
                <c:pt idx="145">
                  <c:v>43.65552603044004</c:v>
                </c:pt>
                <c:pt idx="146">
                  <c:v>7.97101538374019</c:v>
                </c:pt>
                <c:pt idx="147">
                  <c:v>29.512359030784978</c:v>
                </c:pt>
                <c:pt idx="148">
                  <c:v>29.512359030784978</c:v>
                </c:pt>
                <c:pt idx="149">
                  <c:v>0</c:v>
                </c:pt>
                <c:pt idx="150">
                  <c:v>33.76576301522002</c:v>
                </c:pt>
                <c:pt idx="151">
                  <c:v>47.751999999999995</c:v>
                </c:pt>
                <c:pt idx="152">
                  <c:v>9.88976301522002</c:v>
                </c:pt>
                <c:pt idx="153">
                  <c:v>79.37708282836046</c:v>
                </c:pt>
                <c:pt idx="154">
                  <c:v>101.29728904566005</c:v>
                </c:pt>
                <c:pt idx="155">
                  <c:v>47.90893001487506</c:v>
                </c:pt>
                <c:pt idx="156">
                  <c:v>70.32606601502967</c:v>
                </c:pt>
                <c:pt idx="157">
                  <c:v>188.21649823218283</c:v>
                </c:pt>
                <c:pt idx="158">
                  <c:v>139.15959125600523</c:v>
                </c:pt>
                <c:pt idx="159">
                  <c:v>14.93303891895466</c:v>
                </c:pt>
                <c:pt idx="160">
                  <c:v>115.3438074413264</c:v>
                </c:pt>
                <c:pt idx="161">
                  <c:v>126.8024635917362</c:v>
                </c:pt>
                <c:pt idx="162">
                  <c:v>43.65552603044004</c:v>
                </c:pt>
                <c:pt idx="163">
                  <c:v>0</c:v>
                </c:pt>
                <c:pt idx="164">
                  <c:v>9.88976301522002</c:v>
                </c:pt>
                <c:pt idx="165">
                  <c:v>52.32037923775818</c:v>
                </c:pt>
                <c:pt idx="166">
                  <c:v>0</c:v>
                </c:pt>
                <c:pt idx="167">
                  <c:v>13.986236984779982</c:v>
                </c:pt>
                <c:pt idx="168">
                  <c:v>9.88976301522002</c:v>
                </c:pt>
                <c:pt idx="169">
                  <c:v>9.88976301522002</c:v>
                </c:pt>
                <c:pt idx="170">
                  <c:v>31.274176647389737</c:v>
                </c:pt>
                <c:pt idx="171">
                  <c:v>53.1336651883482</c:v>
                </c:pt>
                <c:pt idx="172">
                  <c:v>29.512359030784978</c:v>
                </c:pt>
                <c:pt idx="173">
                  <c:v>33.76576301522001</c:v>
                </c:pt>
                <c:pt idx="174">
                  <c:v>71.628</c:v>
                </c:pt>
                <c:pt idx="175">
                  <c:v>94.0511960811289</c:v>
                </c:pt>
                <c:pt idx="176">
                  <c:v>105.45404442610639</c:v>
                </c:pt>
                <c:pt idx="177">
                  <c:v>33.2938577470218</c:v>
                </c:pt>
                <c:pt idx="178">
                  <c:v>20.945269651028543</c:v>
                </c:pt>
                <c:pt idx="179">
                  <c:v>5.636359030784981</c:v>
                </c:pt>
                <c:pt idx="180">
                  <c:v>9.88976301522002</c:v>
                </c:pt>
                <c:pt idx="181">
                  <c:v>0</c:v>
                </c:pt>
                <c:pt idx="182">
                  <c:v>22.11418238339525</c:v>
                </c:pt>
              </c:numCache>
            </c:numRef>
          </c:yVal>
          <c:smooth val="0"/>
        </c:ser>
        <c:axId val="48257930"/>
        <c:axId val="15828331"/>
      </c:scatterChart>
      <c:valAx>
        <c:axId val="4825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8331"/>
        <c:crosses val="autoZero"/>
        <c:crossBetween val="midCat"/>
        <c:dispUnits/>
      </c:valAx>
      <c:valAx>
        <c:axId val="1582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(px/sec)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57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3</xdr:row>
      <xdr:rowOff>76200</xdr:rowOff>
    </xdr:from>
    <xdr:to>
      <xdr:col>16</xdr:col>
      <xdr:colOff>581025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143750" y="561975"/>
        <a:ext cx="2743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17</xdr:row>
      <xdr:rowOff>133350</xdr:rowOff>
    </xdr:from>
    <xdr:to>
      <xdr:col>17</xdr:col>
      <xdr:colOff>0</xdr:colOff>
      <xdr:row>31</xdr:row>
      <xdr:rowOff>47625</xdr:rowOff>
    </xdr:to>
    <xdr:graphicFrame>
      <xdr:nvGraphicFramePr>
        <xdr:cNvPr id="2" name="Chart 3"/>
        <xdr:cNvGraphicFramePr/>
      </xdr:nvGraphicFramePr>
      <xdr:xfrm>
        <a:off x="7143750" y="2886075"/>
        <a:ext cx="27717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31</xdr:row>
      <xdr:rowOff>142875</xdr:rowOff>
    </xdr:from>
    <xdr:to>
      <xdr:col>16</xdr:col>
      <xdr:colOff>285750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7172325" y="5162550"/>
        <a:ext cx="24193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304800</xdr:colOff>
      <xdr:row>2</xdr:row>
      <xdr:rowOff>104775</xdr:rowOff>
    </xdr:from>
    <xdr:to>
      <xdr:col>25</xdr:col>
      <xdr:colOff>95250</xdr:colOff>
      <xdr:row>20</xdr:row>
      <xdr:rowOff>0</xdr:rowOff>
    </xdr:to>
    <xdr:graphicFrame>
      <xdr:nvGraphicFramePr>
        <xdr:cNvPr id="4" name="Chart 7"/>
        <xdr:cNvGraphicFramePr/>
      </xdr:nvGraphicFramePr>
      <xdr:xfrm>
        <a:off x="10220325" y="428625"/>
        <a:ext cx="4667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</xdr:row>
      <xdr:rowOff>152400</xdr:rowOff>
    </xdr:from>
    <xdr:to>
      <xdr:col>25</xdr:col>
      <xdr:colOff>133350</xdr:colOff>
      <xdr:row>38</xdr:row>
      <xdr:rowOff>47625</xdr:rowOff>
    </xdr:to>
    <xdr:graphicFrame>
      <xdr:nvGraphicFramePr>
        <xdr:cNvPr id="5" name="Chart 8"/>
        <xdr:cNvGraphicFramePr/>
      </xdr:nvGraphicFramePr>
      <xdr:xfrm>
        <a:off x="10258425" y="3390900"/>
        <a:ext cx="4667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361950</xdr:colOff>
      <xdr:row>39</xdr:row>
      <xdr:rowOff>38100</xdr:rowOff>
    </xdr:from>
    <xdr:to>
      <xdr:col>25</xdr:col>
      <xdr:colOff>152400</xdr:colOff>
      <xdr:row>56</xdr:row>
      <xdr:rowOff>95250</xdr:rowOff>
    </xdr:to>
    <xdr:graphicFrame>
      <xdr:nvGraphicFramePr>
        <xdr:cNvPr id="6" name="Chart 9"/>
        <xdr:cNvGraphicFramePr/>
      </xdr:nvGraphicFramePr>
      <xdr:xfrm>
        <a:off x="10277475" y="6353175"/>
        <a:ext cx="46672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323850</xdr:colOff>
      <xdr:row>2</xdr:row>
      <xdr:rowOff>114300</xdr:rowOff>
    </xdr:from>
    <xdr:to>
      <xdr:col>33</xdr:col>
      <xdr:colOff>114300</xdr:colOff>
      <xdr:row>20</xdr:row>
      <xdr:rowOff>9525</xdr:rowOff>
    </xdr:to>
    <xdr:graphicFrame>
      <xdr:nvGraphicFramePr>
        <xdr:cNvPr id="7" name="Chart 10"/>
        <xdr:cNvGraphicFramePr/>
      </xdr:nvGraphicFramePr>
      <xdr:xfrm>
        <a:off x="15116175" y="4381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X1">
      <pane ySplit="1" topLeftCell="BM2" activePane="bottomLeft" state="frozen"/>
      <selection pane="topLeft" activeCell="A1" sqref="A1"/>
      <selection pane="bottomLeft" activeCell="R10" sqref="R10"/>
    </sheetView>
  </sheetViews>
  <sheetFormatPr defaultColWidth="9.140625" defaultRowHeight="12.75"/>
  <cols>
    <col min="7" max="7" width="6.421875" style="3" customWidth="1"/>
    <col min="8" max="8" width="5.7109375" style="3" customWidth="1"/>
    <col min="9" max="9" width="9.140625" style="3" customWidth="1"/>
    <col min="10" max="10" width="5.28125" style="3" customWidth="1"/>
    <col min="11" max="11" width="12.421875" style="0" bestFit="1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9</v>
      </c>
      <c r="J1" s="2" t="s">
        <v>10</v>
      </c>
      <c r="K1" s="1" t="s">
        <v>8</v>
      </c>
      <c r="L1" s="1" t="s">
        <v>11</v>
      </c>
    </row>
    <row r="2" spans="1:12" ht="12.75">
      <c r="A2">
        <v>105</v>
      </c>
      <c r="B2">
        <v>27</v>
      </c>
      <c r="C2">
        <v>105</v>
      </c>
      <c r="D2">
        <v>29</v>
      </c>
      <c r="E2">
        <v>104</v>
      </c>
      <c r="F2">
        <v>30</v>
      </c>
      <c r="G2" s="3">
        <f>SQRT((C2-A2)^2+(D2-B2)^2)</f>
        <v>2</v>
      </c>
      <c r="H2" s="3">
        <f>SQRT((E2-C2)^2+(F2-D2)^2)</f>
        <v>1.4142135623730951</v>
      </c>
      <c r="I2" s="3">
        <f>SQRT((247-A2)^2+(173-B2)^2)</f>
        <v>203.66639388961548</v>
      </c>
      <c r="J2" s="3">
        <f>SQRT((A2-E2)^2+(B2-F2)^2)</f>
        <v>3.1622776601683795</v>
      </c>
      <c r="K2">
        <f>(G2-H2)*47000/50*2.54/100</f>
        <v>13.986236984779982</v>
      </c>
      <c r="L2">
        <f>ABS(K2)</f>
        <v>13.986236984779982</v>
      </c>
    </row>
    <row r="3" spans="1:12" ht="12.75">
      <c r="A3">
        <v>125</v>
      </c>
      <c r="B3">
        <v>28</v>
      </c>
      <c r="C3">
        <v>126</v>
      </c>
      <c r="D3">
        <v>28</v>
      </c>
      <c r="E3">
        <v>127</v>
      </c>
      <c r="F3">
        <v>32</v>
      </c>
      <c r="G3" s="3">
        <f aca="true" t="shared" si="0" ref="G3:G66">SQRT((C3-A3)^2+(D3-B3)^2)</f>
        <v>1</v>
      </c>
      <c r="H3" s="3">
        <f aca="true" t="shared" si="1" ref="H3:H66">SQRT((E3-C3)^2+(F3-D3)^2)</f>
        <v>4.123105625617661</v>
      </c>
      <c r="I3" s="3">
        <f aca="true" t="shared" si="2" ref="I3:I66">SQRT((247-A3)^2+(173-B3)^2)</f>
        <v>189.49670181826386</v>
      </c>
      <c r="J3" s="3">
        <f aca="true" t="shared" si="3" ref="J3:J66">SQRT((A3-E3)^2+(B3-F3)^2)</f>
        <v>4.47213595499958</v>
      </c>
      <c r="K3">
        <f aca="true" t="shared" si="4" ref="K3:K66">(G3-H3)*47000/50*2.54/100</f>
        <v>-74.56726991724726</v>
      </c>
      <c r="L3">
        <f aca="true" t="shared" si="5" ref="L3:L66">ABS(K3)</f>
        <v>74.56726991724726</v>
      </c>
    </row>
    <row r="4" spans="1:12" ht="12.75">
      <c r="A4">
        <v>148</v>
      </c>
      <c r="B4">
        <v>28</v>
      </c>
      <c r="C4">
        <v>148</v>
      </c>
      <c r="D4">
        <v>29</v>
      </c>
      <c r="E4">
        <v>148</v>
      </c>
      <c r="F4">
        <v>32</v>
      </c>
      <c r="G4" s="3">
        <f t="shared" si="0"/>
        <v>1</v>
      </c>
      <c r="H4" s="3">
        <f t="shared" si="1"/>
        <v>3</v>
      </c>
      <c r="I4" s="3">
        <f t="shared" si="2"/>
        <v>175.5733464965568</v>
      </c>
      <c r="J4" s="3">
        <f t="shared" si="3"/>
        <v>4</v>
      </c>
      <c r="K4">
        <f t="shared" si="4"/>
        <v>-47.751999999999995</v>
      </c>
      <c r="L4">
        <f t="shared" si="5"/>
        <v>47.751999999999995</v>
      </c>
    </row>
    <row r="5" spans="1:12" ht="12.75">
      <c r="A5">
        <v>168</v>
      </c>
      <c r="B5">
        <v>29</v>
      </c>
      <c r="C5">
        <v>170</v>
      </c>
      <c r="D5">
        <v>30</v>
      </c>
      <c r="E5">
        <v>171</v>
      </c>
      <c r="F5">
        <v>32</v>
      </c>
      <c r="G5" s="3">
        <f t="shared" si="0"/>
        <v>2.23606797749979</v>
      </c>
      <c r="H5" s="3">
        <f t="shared" si="1"/>
        <v>2.23606797749979</v>
      </c>
      <c r="I5" s="3">
        <f t="shared" si="2"/>
        <v>164.24676556937126</v>
      </c>
      <c r="J5" s="3">
        <f t="shared" si="3"/>
        <v>4.242640687119285</v>
      </c>
      <c r="K5">
        <f t="shared" si="4"/>
        <v>0</v>
      </c>
      <c r="L5">
        <f t="shared" si="5"/>
        <v>0</v>
      </c>
    </row>
    <row r="6" spans="1:12" ht="12.75">
      <c r="A6">
        <v>190</v>
      </c>
      <c r="B6">
        <v>30</v>
      </c>
      <c r="C6">
        <v>191</v>
      </c>
      <c r="D6">
        <v>29</v>
      </c>
      <c r="E6">
        <v>191</v>
      </c>
      <c r="F6">
        <v>31</v>
      </c>
      <c r="G6" s="3">
        <f t="shared" si="0"/>
        <v>1.4142135623730951</v>
      </c>
      <c r="H6" s="3">
        <f t="shared" si="1"/>
        <v>2</v>
      </c>
      <c r="I6" s="3">
        <f t="shared" si="2"/>
        <v>153.9415473483361</v>
      </c>
      <c r="J6" s="3">
        <f t="shared" si="3"/>
        <v>1.4142135623730951</v>
      </c>
      <c r="K6">
        <f t="shared" si="4"/>
        <v>-13.986236984779982</v>
      </c>
      <c r="L6">
        <f t="shared" si="5"/>
        <v>13.986236984779982</v>
      </c>
    </row>
    <row r="7" spans="1:12" ht="12.75">
      <c r="A7">
        <v>212</v>
      </c>
      <c r="B7">
        <v>31</v>
      </c>
      <c r="C7">
        <v>211</v>
      </c>
      <c r="D7">
        <v>30</v>
      </c>
      <c r="E7">
        <v>212</v>
      </c>
      <c r="F7">
        <v>31</v>
      </c>
      <c r="G7" s="3">
        <f t="shared" si="0"/>
        <v>1.4142135623730951</v>
      </c>
      <c r="H7" s="3">
        <f t="shared" si="1"/>
        <v>1.4142135623730951</v>
      </c>
      <c r="I7" s="3">
        <f t="shared" si="2"/>
        <v>146.24978632463024</v>
      </c>
      <c r="J7" s="3">
        <f t="shared" si="3"/>
        <v>0</v>
      </c>
      <c r="K7">
        <f t="shared" si="4"/>
        <v>0</v>
      </c>
      <c r="L7">
        <f t="shared" si="5"/>
        <v>0</v>
      </c>
    </row>
    <row r="8" spans="1:12" ht="12.75">
      <c r="A8">
        <v>232</v>
      </c>
      <c r="B8">
        <v>32</v>
      </c>
      <c r="C8">
        <v>234</v>
      </c>
      <c r="D8">
        <v>30</v>
      </c>
      <c r="E8">
        <v>234</v>
      </c>
      <c r="F8">
        <v>30</v>
      </c>
      <c r="G8" s="3">
        <f t="shared" si="0"/>
        <v>2.8284271247461903</v>
      </c>
      <c r="H8" s="3">
        <f t="shared" si="1"/>
        <v>0</v>
      </c>
      <c r="I8" s="3">
        <f t="shared" si="2"/>
        <v>141.7956275771577</v>
      </c>
      <c r="J8" s="3">
        <f t="shared" si="3"/>
        <v>2.8284271247461903</v>
      </c>
      <c r="K8">
        <f t="shared" si="4"/>
        <v>67.53152603044003</v>
      </c>
      <c r="L8">
        <f t="shared" si="5"/>
        <v>67.53152603044003</v>
      </c>
    </row>
    <row r="9" spans="1:12" ht="12.75">
      <c r="A9">
        <v>253</v>
      </c>
      <c r="B9">
        <v>31</v>
      </c>
      <c r="C9">
        <v>255</v>
      </c>
      <c r="D9">
        <v>31</v>
      </c>
      <c r="E9">
        <v>254</v>
      </c>
      <c r="F9">
        <v>31</v>
      </c>
      <c r="G9" s="3">
        <f t="shared" si="0"/>
        <v>2</v>
      </c>
      <c r="H9" s="3">
        <f t="shared" si="1"/>
        <v>1</v>
      </c>
      <c r="I9" s="3">
        <f t="shared" si="2"/>
        <v>142.12670403551894</v>
      </c>
      <c r="J9" s="3">
        <f t="shared" si="3"/>
        <v>1</v>
      </c>
      <c r="K9">
        <f t="shared" si="4"/>
        <v>23.875999999999998</v>
      </c>
      <c r="L9">
        <f t="shared" si="5"/>
        <v>23.875999999999998</v>
      </c>
    </row>
    <row r="10" spans="1:12" ht="12.75">
      <c r="A10">
        <v>274</v>
      </c>
      <c r="B10">
        <v>32</v>
      </c>
      <c r="C10">
        <v>276</v>
      </c>
      <c r="D10">
        <v>31</v>
      </c>
      <c r="E10">
        <v>275</v>
      </c>
      <c r="F10">
        <v>31</v>
      </c>
      <c r="G10" s="3">
        <f t="shared" si="0"/>
        <v>2.23606797749979</v>
      </c>
      <c r="H10" s="3">
        <f t="shared" si="1"/>
        <v>1</v>
      </c>
      <c r="I10" s="3">
        <f t="shared" si="2"/>
        <v>143.56183336806478</v>
      </c>
      <c r="J10" s="3">
        <f t="shared" si="3"/>
        <v>1.4142135623730951</v>
      </c>
      <c r="K10">
        <f t="shared" si="4"/>
        <v>29.512359030784978</v>
      </c>
      <c r="L10">
        <f t="shared" si="5"/>
        <v>29.512359030784978</v>
      </c>
    </row>
    <row r="11" spans="1:12" ht="12.75">
      <c r="A11">
        <v>296</v>
      </c>
      <c r="B11">
        <v>30</v>
      </c>
      <c r="C11">
        <v>298</v>
      </c>
      <c r="D11">
        <v>32</v>
      </c>
      <c r="E11">
        <v>298</v>
      </c>
      <c r="F11">
        <v>34</v>
      </c>
      <c r="G11" s="3">
        <f t="shared" si="0"/>
        <v>2.8284271247461903</v>
      </c>
      <c r="H11" s="3">
        <f t="shared" si="1"/>
        <v>2</v>
      </c>
      <c r="I11" s="3">
        <f t="shared" si="2"/>
        <v>151.16216457830973</v>
      </c>
      <c r="J11" s="3">
        <f t="shared" si="3"/>
        <v>4.47213595499958</v>
      </c>
      <c r="K11">
        <f t="shared" si="4"/>
        <v>19.77952603044004</v>
      </c>
      <c r="L11">
        <f t="shared" si="5"/>
        <v>19.77952603044004</v>
      </c>
    </row>
    <row r="12" spans="1:12" ht="12.75">
      <c r="A12">
        <v>318</v>
      </c>
      <c r="B12">
        <v>32</v>
      </c>
      <c r="C12">
        <v>321</v>
      </c>
      <c r="D12">
        <v>33</v>
      </c>
      <c r="E12">
        <v>318</v>
      </c>
      <c r="F12">
        <v>35</v>
      </c>
      <c r="G12" s="3">
        <f t="shared" si="0"/>
        <v>3.1622776601683795</v>
      </c>
      <c r="H12" s="3">
        <f t="shared" si="1"/>
        <v>3.605551275463989</v>
      </c>
      <c r="I12" s="3">
        <f t="shared" si="2"/>
        <v>157.8670326572334</v>
      </c>
      <c r="J12" s="3">
        <f t="shared" si="3"/>
        <v>3</v>
      </c>
      <c r="K12">
        <f t="shared" si="4"/>
        <v>-10.583600838797974</v>
      </c>
      <c r="L12">
        <f t="shared" si="5"/>
        <v>10.583600838797974</v>
      </c>
    </row>
    <row r="13" spans="1:12" ht="12.75">
      <c r="A13">
        <v>338</v>
      </c>
      <c r="B13">
        <v>32</v>
      </c>
      <c r="C13">
        <v>339</v>
      </c>
      <c r="D13">
        <v>34</v>
      </c>
      <c r="E13">
        <v>339</v>
      </c>
      <c r="F13">
        <v>36</v>
      </c>
      <c r="G13" s="3">
        <f t="shared" si="0"/>
        <v>2.23606797749979</v>
      </c>
      <c r="H13" s="3">
        <f t="shared" si="1"/>
        <v>2</v>
      </c>
      <c r="I13" s="3">
        <f t="shared" si="2"/>
        <v>167.8153747426022</v>
      </c>
      <c r="J13" s="3">
        <f t="shared" si="3"/>
        <v>4.123105625617661</v>
      </c>
      <c r="K13">
        <f t="shared" si="4"/>
        <v>5.636359030784981</v>
      </c>
      <c r="L13">
        <f t="shared" si="5"/>
        <v>5.636359030784981</v>
      </c>
    </row>
    <row r="14" spans="1:12" ht="12.75">
      <c r="A14">
        <v>358</v>
      </c>
      <c r="B14">
        <v>32</v>
      </c>
      <c r="C14">
        <v>359</v>
      </c>
      <c r="D14">
        <v>34</v>
      </c>
      <c r="E14">
        <v>358</v>
      </c>
      <c r="F14">
        <v>37</v>
      </c>
      <c r="G14" s="3">
        <f t="shared" si="0"/>
        <v>2.23606797749979</v>
      </c>
      <c r="H14" s="3">
        <f t="shared" si="1"/>
        <v>3.1622776601683795</v>
      </c>
      <c r="I14" s="3">
        <f t="shared" si="2"/>
        <v>179.44915714485816</v>
      </c>
      <c r="J14" s="3">
        <f t="shared" si="3"/>
        <v>5</v>
      </c>
      <c r="K14">
        <f t="shared" si="4"/>
        <v>-22.11418238339525</v>
      </c>
      <c r="L14">
        <f t="shared" si="5"/>
        <v>22.11418238339525</v>
      </c>
    </row>
    <row r="15" spans="1:12" ht="12.75">
      <c r="A15">
        <v>379</v>
      </c>
      <c r="B15">
        <v>33</v>
      </c>
      <c r="C15">
        <v>381</v>
      </c>
      <c r="D15">
        <v>36</v>
      </c>
      <c r="E15">
        <v>381</v>
      </c>
      <c r="F15">
        <v>38</v>
      </c>
      <c r="G15" s="3">
        <f t="shared" si="0"/>
        <v>3.605551275463989</v>
      </c>
      <c r="H15" s="3">
        <f t="shared" si="1"/>
        <v>2</v>
      </c>
      <c r="I15" s="3">
        <f t="shared" si="2"/>
        <v>192.4162155328911</v>
      </c>
      <c r="J15" s="3">
        <f t="shared" si="3"/>
        <v>5.385164807134504</v>
      </c>
      <c r="K15">
        <f t="shared" si="4"/>
        <v>38.334142252978204</v>
      </c>
      <c r="L15">
        <f t="shared" si="5"/>
        <v>38.334142252978204</v>
      </c>
    </row>
    <row r="16" spans="1:12" ht="12.75">
      <c r="A16">
        <v>403</v>
      </c>
      <c r="B16">
        <v>35</v>
      </c>
      <c r="C16">
        <v>403</v>
      </c>
      <c r="D16">
        <v>37</v>
      </c>
      <c r="E16">
        <v>402</v>
      </c>
      <c r="F16">
        <v>35</v>
      </c>
      <c r="G16" s="3">
        <f t="shared" si="0"/>
        <v>2</v>
      </c>
      <c r="H16" s="3">
        <f t="shared" si="1"/>
        <v>2.23606797749979</v>
      </c>
      <c r="I16" s="3">
        <f t="shared" si="2"/>
        <v>208.2786594925174</v>
      </c>
      <c r="J16" s="3">
        <f t="shared" si="3"/>
        <v>1</v>
      </c>
      <c r="K16">
        <f t="shared" si="4"/>
        <v>-5.636359030784981</v>
      </c>
      <c r="L16">
        <f t="shared" si="5"/>
        <v>5.636359030784981</v>
      </c>
    </row>
    <row r="17" spans="1:12" ht="12.75">
      <c r="A17">
        <v>424</v>
      </c>
      <c r="B17">
        <v>36</v>
      </c>
      <c r="C17">
        <v>424</v>
      </c>
      <c r="D17">
        <v>37</v>
      </c>
      <c r="E17">
        <v>424</v>
      </c>
      <c r="F17">
        <v>35</v>
      </c>
      <c r="G17" s="3">
        <f t="shared" si="0"/>
        <v>1</v>
      </c>
      <c r="H17" s="3">
        <f t="shared" si="1"/>
        <v>2</v>
      </c>
      <c r="I17" s="3">
        <f t="shared" si="2"/>
        <v>223.8258251408894</v>
      </c>
      <c r="J17" s="3">
        <f t="shared" si="3"/>
        <v>1</v>
      </c>
      <c r="K17">
        <f t="shared" si="4"/>
        <v>-23.875999999999998</v>
      </c>
      <c r="L17">
        <f t="shared" si="5"/>
        <v>23.875999999999998</v>
      </c>
    </row>
    <row r="18" spans="1:12" ht="12.75">
      <c r="A18">
        <v>442</v>
      </c>
      <c r="B18">
        <v>36</v>
      </c>
      <c r="C18">
        <v>444</v>
      </c>
      <c r="D18">
        <v>37</v>
      </c>
      <c r="E18">
        <v>446</v>
      </c>
      <c r="F18">
        <v>36</v>
      </c>
      <c r="G18" s="3">
        <f t="shared" si="0"/>
        <v>2.23606797749979</v>
      </c>
      <c r="H18" s="3">
        <f t="shared" si="1"/>
        <v>2.23606797749979</v>
      </c>
      <c r="I18" s="3">
        <f t="shared" si="2"/>
        <v>238.3149177034455</v>
      </c>
      <c r="J18" s="3">
        <f t="shared" si="3"/>
        <v>4</v>
      </c>
      <c r="K18">
        <f t="shared" si="4"/>
        <v>0</v>
      </c>
      <c r="L18">
        <f t="shared" si="5"/>
        <v>0</v>
      </c>
    </row>
    <row r="19" spans="7:12" ht="12.75">
      <c r="G19" s="3">
        <f t="shared" si="0"/>
        <v>0</v>
      </c>
      <c r="H19" s="3">
        <f t="shared" si="1"/>
        <v>0</v>
      </c>
      <c r="J19" s="3">
        <f t="shared" si="3"/>
        <v>0</v>
      </c>
      <c r="K19">
        <f t="shared" si="4"/>
        <v>0</v>
      </c>
      <c r="L19">
        <f t="shared" si="5"/>
        <v>0</v>
      </c>
    </row>
    <row r="20" spans="1:12" ht="12.75">
      <c r="A20">
        <v>103</v>
      </c>
      <c r="B20">
        <v>48</v>
      </c>
      <c r="C20">
        <v>104</v>
      </c>
      <c r="D20">
        <v>50</v>
      </c>
      <c r="E20">
        <v>106</v>
      </c>
      <c r="F20">
        <v>51</v>
      </c>
      <c r="G20" s="3">
        <f t="shared" si="0"/>
        <v>2.23606797749979</v>
      </c>
      <c r="H20" s="3">
        <f t="shared" si="1"/>
        <v>2.23606797749979</v>
      </c>
      <c r="I20" s="3">
        <f t="shared" si="2"/>
        <v>190.68560512005095</v>
      </c>
      <c r="J20" s="3">
        <f t="shared" si="3"/>
        <v>4.242640687119285</v>
      </c>
      <c r="K20">
        <f t="shared" si="4"/>
        <v>0</v>
      </c>
      <c r="L20">
        <f t="shared" si="5"/>
        <v>0</v>
      </c>
    </row>
    <row r="21" spans="1:12" ht="12.75">
      <c r="A21">
        <v>124</v>
      </c>
      <c r="B21">
        <v>48</v>
      </c>
      <c r="C21">
        <v>126</v>
      </c>
      <c r="D21">
        <v>50</v>
      </c>
      <c r="E21">
        <v>126</v>
      </c>
      <c r="F21">
        <v>51</v>
      </c>
      <c r="G21" s="3">
        <f t="shared" si="0"/>
        <v>2.8284271247461903</v>
      </c>
      <c r="H21" s="3">
        <f t="shared" si="1"/>
        <v>1</v>
      </c>
      <c r="I21" s="3">
        <f t="shared" si="2"/>
        <v>175.3681841155915</v>
      </c>
      <c r="J21" s="3">
        <f t="shared" si="3"/>
        <v>3.605551275463989</v>
      </c>
      <c r="K21">
        <f t="shared" si="4"/>
        <v>43.65552603044004</v>
      </c>
      <c r="L21">
        <f t="shared" si="5"/>
        <v>43.65552603044004</v>
      </c>
    </row>
    <row r="22" spans="1:12" ht="12.75">
      <c r="A22">
        <v>146</v>
      </c>
      <c r="B22">
        <v>49</v>
      </c>
      <c r="C22">
        <v>147</v>
      </c>
      <c r="D22">
        <v>51</v>
      </c>
      <c r="E22">
        <v>147</v>
      </c>
      <c r="F22">
        <v>52</v>
      </c>
      <c r="G22" s="3">
        <f t="shared" si="0"/>
        <v>2.23606797749979</v>
      </c>
      <c r="H22" s="3">
        <f t="shared" si="1"/>
        <v>1</v>
      </c>
      <c r="I22" s="3">
        <f t="shared" si="2"/>
        <v>159.928108848945</v>
      </c>
      <c r="J22" s="3">
        <f t="shared" si="3"/>
        <v>3.1622776601683795</v>
      </c>
      <c r="K22">
        <f t="shared" si="4"/>
        <v>29.512359030784978</v>
      </c>
      <c r="L22">
        <f t="shared" si="5"/>
        <v>29.512359030784978</v>
      </c>
    </row>
    <row r="23" spans="1:12" ht="12.75">
      <c r="A23">
        <v>168</v>
      </c>
      <c r="B23">
        <v>50</v>
      </c>
      <c r="C23">
        <v>169</v>
      </c>
      <c r="D23">
        <v>51</v>
      </c>
      <c r="E23">
        <v>169</v>
      </c>
      <c r="F23">
        <v>52</v>
      </c>
      <c r="G23" s="3">
        <f t="shared" si="0"/>
        <v>1.4142135623730951</v>
      </c>
      <c r="H23" s="3">
        <f t="shared" si="1"/>
        <v>1</v>
      </c>
      <c r="I23" s="3">
        <f t="shared" si="2"/>
        <v>146.18481453283715</v>
      </c>
      <c r="J23" s="3">
        <f t="shared" si="3"/>
        <v>2.23606797749979</v>
      </c>
      <c r="K23">
        <f t="shared" si="4"/>
        <v>9.88976301522002</v>
      </c>
      <c r="L23">
        <f t="shared" si="5"/>
        <v>9.88976301522002</v>
      </c>
    </row>
    <row r="24" spans="1:12" ht="12.75">
      <c r="A24">
        <v>189</v>
      </c>
      <c r="B24">
        <v>50</v>
      </c>
      <c r="C24">
        <v>190</v>
      </c>
      <c r="D24">
        <v>51</v>
      </c>
      <c r="E24">
        <v>190</v>
      </c>
      <c r="F24">
        <v>52</v>
      </c>
      <c r="G24" s="3">
        <f t="shared" si="0"/>
        <v>1.4142135623730951</v>
      </c>
      <c r="H24" s="3">
        <f t="shared" si="1"/>
        <v>1</v>
      </c>
      <c r="I24" s="3">
        <f t="shared" si="2"/>
        <v>135.988970140964</v>
      </c>
      <c r="J24" s="3">
        <f t="shared" si="3"/>
        <v>2.23606797749979</v>
      </c>
      <c r="K24">
        <f t="shared" si="4"/>
        <v>9.88976301522002</v>
      </c>
      <c r="L24">
        <f t="shared" si="5"/>
        <v>9.88976301522002</v>
      </c>
    </row>
    <row r="25" spans="1:12" ht="12.75">
      <c r="A25">
        <v>210</v>
      </c>
      <c r="B25">
        <v>52</v>
      </c>
      <c r="C25">
        <v>213</v>
      </c>
      <c r="D25">
        <v>55</v>
      </c>
      <c r="E25">
        <v>211</v>
      </c>
      <c r="F25">
        <v>52</v>
      </c>
      <c r="G25" s="3">
        <f t="shared" si="0"/>
        <v>4.242640687119285</v>
      </c>
      <c r="H25" s="3">
        <f t="shared" si="1"/>
        <v>3.605551275463989</v>
      </c>
      <c r="I25" s="3">
        <f t="shared" si="2"/>
        <v>126.53062870309307</v>
      </c>
      <c r="J25" s="3">
        <f t="shared" si="3"/>
        <v>1</v>
      </c>
      <c r="K25">
        <f t="shared" si="4"/>
        <v>15.211146792681838</v>
      </c>
      <c r="L25">
        <f t="shared" si="5"/>
        <v>15.211146792681838</v>
      </c>
    </row>
    <row r="26" spans="1:12" ht="12.75">
      <c r="A26">
        <v>232</v>
      </c>
      <c r="B26">
        <v>52</v>
      </c>
      <c r="C26">
        <v>234</v>
      </c>
      <c r="D26">
        <v>57</v>
      </c>
      <c r="E26">
        <v>233</v>
      </c>
      <c r="F26">
        <v>53</v>
      </c>
      <c r="G26" s="3">
        <f t="shared" si="0"/>
        <v>5.385164807134504</v>
      </c>
      <c r="H26" s="3">
        <f t="shared" si="1"/>
        <v>4.123105625617661</v>
      </c>
      <c r="I26" s="3">
        <f t="shared" si="2"/>
        <v>121.92620719107111</v>
      </c>
      <c r="J26" s="3">
        <f t="shared" si="3"/>
        <v>1.4142135623730951</v>
      </c>
      <c r="K26">
        <f t="shared" si="4"/>
        <v>30.13292501789615</v>
      </c>
      <c r="L26">
        <f t="shared" si="5"/>
        <v>30.13292501789615</v>
      </c>
    </row>
    <row r="27" spans="1:12" ht="12.75">
      <c r="A27">
        <v>253</v>
      </c>
      <c r="B27">
        <v>53</v>
      </c>
      <c r="C27">
        <v>254</v>
      </c>
      <c r="D27">
        <v>57</v>
      </c>
      <c r="E27">
        <v>253</v>
      </c>
      <c r="F27">
        <v>53</v>
      </c>
      <c r="G27" s="3">
        <f t="shared" si="0"/>
        <v>4.123105625617661</v>
      </c>
      <c r="H27" s="3">
        <f t="shared" si="1"/>
        <v>4.123105625617661</v>
      </c>
      <c r="I27" s="3">
        <f t="shared" si="2"/>
        <v>120.14990636700472</v>
      </c>
      <c r="J27" s="3">
        <f t="shared" si="3"/>
        <v>0</v>
      </c>
      <c r="K27">
        <f t="shared" si="4"/>
        <v>0</v>
      </c>
      <c r="L27">
        <f t="shared" si="5"/>
        <v>0</v>
      </c>
    </row>
    <row r="28" spans="1:12" ht="12.75">
      <c r="A28">
        <v>273</v>
      </c>
      <c r="B28">
        <v>53</v>
      </c>
      <c r="C28">
        <v>273</v>
      </c>
      <c r="D28">
        <v>57</v>
      </c>
      <c r="E28">
        <v>274</v>
      </c>
      <c r="F28">
        <v>53</v>
      </c>
      <c r="G28" s="3">
        <f t="shared" si="0"/>
        <v>4</v>
      </c>
      <c r="H28" s="3">
        <f t="shared" si="1"/>
        <v>4.123105625617661</v>
      </c>
      <c r="I28" s="3">
        <f t="shared" si="2"/>
        <v>122.78436382536663</v>
      </c>
      <c r="J28" s="3">
        <f t="shared" si="3"/>
        <v>1</v>
      </c>
      <c r="K28">
        <f t="shared" si="4"/>
        <v>-2.9392699172472643</v>
      </c>
      <c r="L28">
        <f t="shared" si="5"/>
        <v>2.9392699172472643</v>
      </c>
    </row>
    <row r="29" spans="1:12" ht="12.75">
      <c r="A29">
        <v>297</v>
      </c>
      <c r="B29">
        <v>54</v>
      </c>
      <c r="C29">
        <v>296</v>
      </c>
      <c r="D29">
        <v>55</v>
      </c>
      <c r="E29">
        <v>297</v>
      </c>
      <c r="F29">
        <v>55</v>
      </c>
      <c r="G29" s="3">
        <f t="shared" si="0"/>
        <v>1.4142135623730951</v>
      </c>
      <c r="H29" s="3">
        <f t="shared" si="1"/>
        <v>1</v>
      </c>
      <c r="I29" s="3">
        <f t="shared" si="2"/>
        <v>129.07749610214788</v>
      </c>
      <c r="J29" s="3">
        <f t="shared" si="3"/>
        <v>1</v>
      </c>
      <c r="K29">
        <f t="shared" si="4"/>
        <v>9.88976301522002</v>
      </c>
      <c r="L29">
        <f t="shared" si="5"/>
        <v>9.88976301522002</v>
      </c>
    </row>
    <row r="30" spans="1:12" ht="12.75">
      <c r="A30">
        <v>317</v>
      </c>
      <c r="B30">
        <v>54</v>
      </c>
      <c r="C30">
        <v>319</v>
      </c>
      <c r="D30">
        <v>54</v>
      </c>
      <c r="E30">
        <v>317</v>
      </c>
      <c r="F30">
        <v>55</v>
      </c>
      <c r="G30" s="3">
        <f t="shared" si="0"/>
        <v>2</v>
      </c>
      <c r="H30" s="3">
        <f t="shared" si="1"/>
        <v>2.23606797749979</v>
      </c>
      <c r="I30" s="3">
        <f t="shared" si="2"/>
        <v>138.06158046321215</v>
      </c>
      <c r="J30" s="3">
        <f t="shared" si="3"/>
        <v>1</v>
      </c>
      <c r="K30">
        <f t="shared" si="4"/>
        <v>-5.636359030784981</v>
      </c>
      <c r="L30">
        <f t="shared" si="5"/>
        <v>5.636359030784981</v>
      </c>
    </row>
    <row r="31" spans="1:12" ht="12.75">
      <c r="A31">
        <v>338</v>
      </c>
      <c r="B31">
        <v>55</v>
      </c>
      <c r="C31">
        <v>340</v>
      </c>
      <c r="D31">
        <v>55</v>
      </c>
      <c r="E31">
        <v>339</v>
      </c>
      <c r="F31">
        <v>57</v>
      </c>
      <c r="G31" s="3">
        <f t="shared" si="0"/>
        <v>2</v>
      </c>
      <c r="H31" s="3">
        <f t="shared" si="1"/>
        <v>2.23606797749979</v>
      </c>
      <c r="I31" s="3">
        <f t="shared" si="2"/>
        <v>149.01342221424215</v>
      </c>
      <c r="J31" s="3">
        <f t="shared" si="3"/>
        <v>2.23606797749979</v>
      </c>
      <c r="K31">
        <f t="shared" si="4"/>
        <v>-5.636359030784981</v>
      </c>
      <c r="L31">
        <f t="shared" si="5"/>
        <v>5.636359030784981</v>
      </c>
    </row>
    <row r="32" spans="1:12" ht="12.75">
      <c r="A32">
        <v>358</v>
      </c>
      <c r="B32">
        <v>55</v>
      </c>
      <c r="C32">
        <v>359</v>
      </c>
      <c r="D32">
        <v>56</v>
      </c>
      <c r="E32">
        <v>358</v>
      </c>
      <c r="F32">
        <v>57</v>
      </c>
      <c r="G32" s="3">
        <f t="shared" si="0"/>
        <v>1.4142135623730951</v>
      </c>
      <c r="H32" s="3">
        <f t="shared" si="1"/>
        <v>1.4142135623730951</v>
      </c>
      <c r="I32" s="3">
        <f t="shared" si="2"/>
        <v>162.00308639035245</v>
      </c>
      <c r="J32" s="3">
        <f t="shared" si="3"/>
        <v>2</v>
      </c>
      <c r="K32">
        <f t="shared" si="4"/>
        <v>0</v>
      </c>
      <c r="L32">
        <f t="shared" si="5"/>
        <v>0</v>
      </c>
    </row>
    <row r="33" spans="1:12" ht="12.75">
      <c r="A33">
        <v>380</v>
      </c>
      <c r="B33">
        <v>56</v>
      </c>
      <c r="C33">
        <v>380</v>
      </c>
      <c r="D33">
        <v>57</v>
      </c>
      <c r="E33">
        <v>378</v>
      </c>
      <c r="F33">
        <v>59</v>
      </c>
      <c r="G33" s="3">
        <f t="shared" si="0"/>
        <v>1</v>
      </c>
      <c r="H33" s="3">
        <f t="shared" si="1"/>
        <v>2.8284271247461903</v>
      </c>
      <c r="I33" s="3">
        <f t="shared" si="2"/>
        <v>177.1383639983163</v>
      </c>
      <c r="J33" s="3">
        <f t="shared" si="3"/>
        <v>3.605551275463989</v>
      </c>
      <c r="K33">
        <f t="shared" si="4"/>
        <v>-43.65552603044004</v>
      </c>
      <c r="L33">
        <f t="shared" si="5"/>
        <v>43.65552603044004</v>
      </c>
    </row>
    <row r="34" spans="1:12" ht="12.75">
      <c r="A34">
        <v>401</v>
      </c>
      <c r="B34">
        <v>57</v>
      </c>
      <c r="C34">
        <v>401</v>
      </c>
      <c r="D34">
        <v>58</v>
      </c>
      <c r="E34">
        <v>400</v>
      </c>
      <c r="F34">
        <v>59</v>
      </c>
      <c r="G34" s="3">
        <f t="shared" si="0"/>
        <v>1</v>
      </c>
      <c r="H34" s="3">
        <f t="shared" si="1"/>
        <v>1.4142135623730951</v>
      </c>
      <c r="I34" s="3">
        <f t="shared" si="2"/>
        <v>192.80041493731284</v>
      </c>
      <c r="J34" s="3">
        <f t="shared" si="3"/>
        <v>2.23606797749979</v>
      </c>
      <c r="K34">
        <f t="shared" si="4"/>
        <v>-9.88976301522002</v>
      </c>
      <c r="L34">
        <f t="shared" si="5"/>
        <v>9.88976301522002</v>
      </c>
    </row>
    <row r="35" spans="1:12" ht="12.75">
      <c r="A35">
        <v>422</v>
      </c>
      <c r="B35">
        <v>58</v>
      </c>
      <c r="C35">
        <v>424</v>
      </c>
      <c r="D35">
        <v>59</v>
      </c>
      <c r="E35">
        <v>422</v>
      </c>
      <c r="F35">
        <v>58</v>
      </c>
      <c r="G35" s="3">
        <f t="shared" si="0"/>
        <v>2.23606797749979</v>
      </c>
      <c r="H35" s="3">
        <f t="shared" si="1"/>
        <v>2.23606797749979</v>
      </c>
      <c r="I35" s="3">
        <f t="shared" si="2"/>
        <v>209.40391591371923</v>
      </c>
      <c r="J35" s="3">
        <f t="shared" si="3"/>
        <v>0</v>
      </c>
      <c r="K35">
        <f t="shared" si="4"/>
        <v>0</v>
      </c>
      <c r="L35">
        <f t="shared" si="5"/>
        <v>0</v>
      </c>
    </row>
    <row r="36" spans="7:12" ht="12.75">
      <c r="G36" s="3">
        <f t="shared" si="0"/>
        <v>0</v>
      </c>
      <c r="H36" s="3">
        <f t="shared" si="1"/>
        <v>0</v>
      </c>
      <c r="J36" s="3">
        <f t="shared" si="3"/>
        <v>0</v>
      </c>
      <c r="K36">
        <f t="shared" si="4"/>
        <v>0</v>
      </c>
      <c r="L36">
        <f t="shared" si="5"/>
        <v>0</v>
      </c>
    </row>
    <row r="37" spans="1:12" ht="12.75">
      <c r="A37">
        <v>103</v>
      </c>
      <c r="B37">
        <v>70</v>
      </c>
      <c r="C37">
        <v>104</v>
      </c>
      <c r="D37">
        <v>71</v>
      </c>
      <c r="E37">
        <v>105</v>
      </c>
      <c r="F37">
        <v>70</v>
      </c>
      <c r="G37" s="3">
        <f t="shared" si="0"/>
        <v>1.4142135623730951</v>
      </c>
      <c r="H37" s="3">
        <f t="shared" si="1"/>
        <v>1.4142135623730951</v>
      </c>
      <c r="I37" s="3">
        <f t="shared" si="2"/>
        <v>177.04519197086375</v>
      </c>
      <c r="J37" s="3">
        <f t="shared" si="3"/>
        <v>2</v>
      </c>
      <c r="K37">
        <f t="shared" si="4"/>
        <v>0</v>
      </c>
      <c r="L37">
        <f t="shared" si="5"/>
        <v>0</v>
      </c>
    </row>
    <row r="38" spans="1:12" ht="12.75">
      <c r="A38">
        <v>124</v>
      </c>
      <c r="B38">
        <v>71</v>
      </c>
      <c r="C38">
        <v>125</v>
      </c>
      <c r="D38">
        <v>72</v>
      </c>
      <c r="E38">
        <v>125</v>
      </c>
      <c r="F38">
        <v>71</v>
      </c>
      <c r="G38" s="3">
        <f t="shared" si="0"/>
        <v>1.4142135623730951</v>
      </c>
      <c r="H38" s="3">
        <f t="shared" si="1"/>
        <v>1</v>
      </c>
      <c r="I38" s="3">
        <f t="shared" si="2"/>
        <v>159.7904878270293</v>
      </c>
      <c r="J38" s="3">
        <f t="shared" si="3"/>
        <v>1</v>
      </c>
      <c r="K38">
        <f t="shared" si="4"/>
        <v>9.88976301522002</v>
      </c>
      <c r="L38">
        <f t="shared" si="5"/>
        <v>9.88976301522002</v>
      </c>
    </row>
    <row r="39" spans="1:12" ht="12.75">
      <c r="A39">
        <v>146</v>
      </c>
      <c r="B39">
        <v>71</v>
      </c>
      <c r="C39">
        <v>146</v>
      </c>
      <c r="D39">
        <v>72</v>
      </c>
      <c r="E39">
        <v>147</v>
      </c>
      <c r="F39">
        <v>72</v>
      </c>
      <c r="G39" s="3">
        <f t="shared" si="0"/>
        <v>1</v>
      </c>
      <c r="H39" s="3">
        <f t="shared" si="1"/>
        <v>1</v>
      </c>
      <c r="I39" s="3">
        <f t="shared" si="2"/>
        <v>143.54441821262157</v>
      </c>
      <c r="J39" s="3">
        <f t="shared" si="3"/>
        <v>1.4142135623730951</v>
      </c>
      <c r="K39">
        <f t="shared" si="4"/>
        <v>0</v>
      </c>
      <c r="L39">
        <f t="shared" si="5"/>
        <v>0</v>
      </c>
    </row>
    <row r="40" spans="1:12" ht="12.75">
      <c r="A40">
        <v>168</v>
      </c>
      <c r="B40">
        <v>72</v>
      </c>
      <c r="C40">
        <v>168</v>
      </c>
      <c r="D40">
        <v>73</v>
      </c>
      <c r="E40">
        <v>168</v>
      </c>
      <c r="F40">
        <v>73</v>
      </c>
      <c r="G40" s="3">
        <f t="shared" si="0"/>
        <v>1</v>
      </c>
      <c r="H40" s="3">
        <f t="shared" si="1"/>
        <v>0</v>
      </c>
      <c r="I40" s="3">
        <f t="shared" si="2"/>
        <v>128.22636234409833</v>
      </c>
      <c r="J40" s="3">
        <f t="shared" si="3"/>
        <v>1</v>
      </c>
      <c r="K40">
        <f t="shared" si="4"/>
        <v>23.875999999999998</v>
      </c>
      <c r="L40">
        <f t="shared" si="5"/>
        <v>23.875999999999998</v>
      </c>
    </row>
    <row r="41" spans="1:12" ht="12.75">
      <c r="A41">
        <v>188</v>
      </c>
      <c r="B41">
        <v>72</v>
      </c>
      <c r="C41">
        <v>191</v>
      </c>
      <c r="D41">
        <v>76</v>
      </c>
      <c r="E41">
        <v>189</v>
      </c>
      <c r="F41">
        <v>74</v>
      </c>
      <c r="G41" s="3">
        <f t="shared" si="0"/>
        <v>5</v>
      </c>
      <c r="H41" s="3">
        <f t="shared" si="1"/>
        <v>2.8284271247461903</v>
      </c>
      <c r="I41" s="3">
        <f t="shared" si="2"/>
        <v>116.9700816448377</v>
      </c>
      <c r="J41" s="3">
        <f t="shared" si="3"/>
        <v>2.23606797749979</v>
      </c>
      <c r="K41">
        <f t="shared" si="4"/>
        <v>51.84847396955996</v>
      </c>
      <c r="L41">
        <f t="shared" si="5"/>
        <v>51.84847396955996</v>
      </c>
    </row>
    <row r="42" spans="1:12" ht="12.75">
      <c r="A42">
        <v>211</v>
      </c>
      <c r="B42">
        <v>74</v>
      </c>
      <c r="C42">
        <v>212</v>
      </c>
      <c r="D42">
        <v>77</v>
      </c>
      <c r="E42">
        <v>208</v>
      </c>
      <c r="F42">
        <v>73</v>
      </c>
      <c r="G42" s="3">
        <f t="shared" si="0"/>
        <v>3.1622776601683795</v>
      </c>
      <c r="H42" s="3">
        <f t="shared" si="1"/>
        <v>5.656854249492381</v>
      </c>
      <c r="I42" s="3">
        <f t="shared" si="2"/>
        <v>105.34229919647663</v>
      </c>
      <c r="J42" s="3">
        <f t="shared" si="3"/>
        <v>3.1622776601683795</v>
      </c>
      <c r="K42">
        <f t="shared" si="4"/>
        <v>-59.560510646699846</v>
      </c>
      <c r="L42">
        <f t="shared" si="5"/>
        <v>59.560510646699846</v>
      </c>
    </row>
    <row r="43" spans="1:12" ht="12.75">
      <c r="A43">
        <v>231</v>
      </c>
      <c r="B43">
        <v>74</v>
      </c>
      <c r="C43">
        <v>233</v>
      </c>
      <c r="D43">
        <v>77</v>
      </c>
      <c r="E43">
        <v>231</v>
      </c>
      <c r="F43">
        <v>73</v>
      </c>
      <c r="G43" s="3">
        <f t="shared" si="0"/>
        <v>3.605551275463989</v>
      </c>
      <c r="H43" s="3">
        <f t="shared" si="1"/>
        <v>4.47213595499958</v>
      </c>
      <c r="I43" s="3">
        <f t="shared" si="2"/>
        <v>100.2845950283492</v>
      </c>
      <c r="J43" s="3">
        <f t="shared" si="3"/>
        <v>1</v>
      </c>
      <c r="K43">
        <f t="shared" si="4"/>
        <v>-20.690575808591756</v>
      </c>
      <c r="L43">
        <f t="shared" si="5"/>
        <v>20.690575808591756</v>
      </c>
    </row>
    <row r="44" spans="1:12" ht="12.75">
      <c r="A44">
        <v>252</v>
      </c>
      <c r="B44">
        <v>75</v>
      </c>
      <c r="C44">
        <v>254</v>
      </c>
      <c r="D44">
        <v>78</v>
      </c>
      <c r="E44">
        <v>253</v>
      </c>
      <c r="F44">
        <v>74</v>
      </c>
      <c r="G44" s="3">
        <f t="shared" si="0"/>
        <v>3.605551275463989</v>
      </c>
      <c r="H44" s="3">
        <f t="shared" si="1"/>
        <v>4.123105625617661</v>
      </c>
      <c r="I44" s="3">
        <f t="shared" si="2"/>
        <v>98.12746812182611</v>
      </c>
      <c r="J44" s="3">
        <f t="shared" si="3"/>
        <v>1.4142135623730951</v>
      </c>
      <c r="K44">
        <f t="shared" si="4"/>
        <v>-12.35712766426906</v>
      </c>
      <c r="L44">
        <f t="shared" si="5"/>
        <v>12.35712766426906</v>
      </c>
    </row>
    <row r="45" spans="1:12" ht="12.75">
      <c r="A45">
        <v>272</v>
      </c>
      <c r="B45">
        <v>75</v>
      </c>
      <c r="C45">
        <v>272</v>
      </c>
      <c r="D45">
        <v>79</v>
      </c>
      <c r="E45">
        <v>275</v>
      </c>
      <c r="F45">
        <v>75</v>
      </c>
      <c r="G45" s="3">
        <f t="shared" si="0"/>
        <v>4</v>
      </c>
      <c r="H45" s="3">
        <f t="shared" si="1"/>
        <v>5</v>
      </c>
      <c r="I45" s="3">
        <f t="shared" si="2"/>
        <v>101.13851887386922</v>
      </c>
      <c r="J45" s="3">
        <f t="shared" si="3"/>
        <v>3</v>
      </c>
      <c r="K45">
        <f t="shared" si="4"/>
        <v>-23.875999999999998</v>
      </c>
      <c r="L45">
        <f t="shared" si="5"/>
        <v>23.875999999999998</v>
      </c>
    </row>
    <row r="46" spans="1:12" ht="12.75">
      <c r="A46">
        <v>295</v>
      </c>
      <c r="B46">
        <v>74</v>
      </c>
      <c r="C46">
        <v>294</v>
      </c>
      <c r="D46">
        <v>80</v>
      </c>
      <c r="E46">
        <v>298</v>
      </c>
      <c r="F46">
        <v>76</v>
      </c>
      <c r="G46" s="3">
        <f t="shared" si="0"/>
        <v>6.082762530298219</v>
      </c>
      <c r="H46" s="3">
        <f t="shared" si="1"/>
        <v>5.656854249492381</v>
      </c>
      <c r="I46" s="3">
        <f t="shared" si="2"/>
        <v>110.02272492535349</v>
      </c>
      <c r="J46" s="3">
        <f t="shared" si="3"/>
        <v>3.605551275463989</v>
      </c>
      <c r="K46">
        <f t="shared" si="4"/>
        <v>10.168986112520207</v>
      </c>
      <c r="L46">
        <f t="shared" si="5"/>
        <v>10.168986112520207</v>
      </c>
    </row>
    <row r="47" spans="1:12" ht="12.75">
      <c r="A47">
        <v>316</v>
      </c>
      <c r="B47">
        <v>76</v>
      </c>
      <c r="C47">
        <v>317</v>
      </c>
      <c r="D47">
        <v>76</v>
      </c>
      <c r="E47">
        <v>317</v>
      </c>
      <c r="F47">
        <v>76</v>
      </c>
      <c r="G47" s="3">
        <f t="shared" si="0"/>
        <v>1</v>
      </c>
      <c r="H47" s="3">
        <f t="shared" si="1"/>
        <v>0</v>
      </c>
      <c r="I47" s="3">
        <f t="shared" si="2"/>
        <v>119.03780911962384</v>
      </c>
      <c r="J47" s="3">
        <f t="shared" si="3"/>
        <v>1</v>
      </c>
      <c r="K47">
        <f t="shared" si="4"/>
        <v>23.875999999999998</v>
      </c>
      <c r="L47">
        <f t="shared" si="5"/>
        <v>23.875999999999998</v>
      </c>
    </row>
    <row r="48" spans="1:12" ht="12.75">
      <c r="A48">
        <v>337</v>
      </c>
      <c r="B48">
        <v>76</v>
      </c>
      <c r="C48">
        <v>339</v>
      </c>
      <c r="D48">
        <v>77</v>
      </c>
      <c r="E48">
        <v>337</v>
      </c>
      <c r="F48">
        <v>77</v>
      </c>
      <c r="G48" s="3">
        <f t="shared" si="0"/>
        <v>2.23606797749979</v>
      </c>
      <c r="H48" s="3">
        <f t="shared" si="1"/>
        <v>2</v>
      </c>
      <c r="I48" s="3">
        <f t="shared" si="2"/>
        <v>132.32157798333574</v>
      </c>
      <c r="J48" s="3">
        <f t="shared" si="3"/>
        <v>1</v>
      </c>
      <c r="K48">
        <f t="shared" si="4"/>
        <v>5.636359030784981</v>
      </c>
      <c r="L48">
        <f t="shared" si="5"/>
        <v>5.636359030784981</v>
      </c>
    </row>
    <row r="49" spans="1:12" ht="12.75">
      <c r="A49">
        <v>357</v>
      </c>
      <c r="B49">
        <v>77</v>
      </c>
      <c r="C49">
        <v>358</v>
      </c>
      <c r="D49">
        <v>77</v>
      </c>
      <c r="E49">
        <v>356</v>
      </c>
      <c r="F49">
        <v>78</v>
      </c>
      <c r="G49" s="3">
        <f t="shared" si="0"/>
        <v>1</v>
      </c>
      <c r="H49" s="3">
        <f t="shared" si="1"/>
        <v>2.23606797749979</v>
      </c>
      <c r="I49" s="3">
        <f t="shared" si="2"/>
        <v>146</v>
      </c>
      <c r="J49" s="3">
        <f t="shared" si="3"/>
        <v>1.4142135623730951</v>
      </c>
      <c r="K49">
        <f t="shared" si="4"/>
        <v>-29.512359030784978</v>
      </c>
      <c r="L49">
        <f t="shared" si="5"/>
        <v>29.512359030784978</v>
      </c>
    </row>
    <row r="50" spans="1:12" ht="12.75">
      <c r="A50">
        <v>379</v>
      </c>
      <c r="B50">
        <v>77</v>
      </c>
      <c r="C50">
        <v>379</v>
      </c>
      <c r="D50">
        <v>78</v>
      </c>
      <c r="E50">
        <v>377</v>
      </c>
      <c r="F50">
        <v>79</v>
      </c>
      <c r="G50" s="3">
        <f t="shared" si="0"/>
        <v>1</v>
      </c>
      <c r="H50" s="3">
        <f t="shared" si="1"/>
        <v>2.23606797749979</v>
      </c>
      <c r="I50" s="3">
        <f t="shared" si="2"/>
        <v>163.21764610482532</v>
      </c>
      <c r="J50" s="3">
        <f t="shared" si="3"/>
        <v>2.8284271247461903</v>
      </c>
      <c r="K50">
        <f t="shared" si="4"/>
        <v>-29.512359030784978</v>
      </c>
      <c r="L50">
        <f t="shared" si="5"/>
        <v>29.512359030784978</v>
      </c>
    </row>
    <row r="51" spans="1:12" ht="12.75">
      <c r="A51">
        <v>400</v>
      </c>
      <c r="B51">
        <v>78</v>
      </c>
      <c r="C51">
        <v>401</v>
      </c>
      <c r="D51">
        <v>79</v>
      </c>
      <c r="E51">
        <v>398</v>
      </c>
      <c r="F51">
        <v>79</v>
      </c>
      <c r="G51" s="3">
        <f t="shared" si="0"/>
        <v>1.4142135623730951</v>
      </c>
      <c r="H51" s="3">
        <f t="shared" si="1"/>
        <v>3</v>
      </c>
      <c r="I51" s="3">
        <f t="shared" si="2"/>
        <v>180.09441968034434</v>
      </c>
      <c r="J51" s="3">
        <f t="shared" si="3"/>
        <v>2.23606797749979</v>
      </c>
      <c r="K51">
        <f t="shared" si="4"/>
        <v>-37.86223698477998</v>
      </c>
      <c r="L51">
        <f t="shared" si="5"/>
        <v>37.86223698477998</v>
      </c>
    </row>
    <row r="52" spans="1:12" ht="12.75">
      <c r="A52">
        <v>421</v>
      </c>
      <c r="B52">
        <v>79</v>
      </c>
      <c r="C52">
        <v>422</v>
      </c>
      <c r="D52">
        <v>80</v>
      </c>
      <c r="E52">
        <v>421</v>
      </c>
      <c r="F52">
        <v>80</v>
      </c>
      <c r="G52" s="3">
        <f t="shared" si="0"/>
        <v>1.4142135623730951</v>
      </c>
      <c r="H52" s="3">
        <f t="shared" si="1"/>
        <v>1</v>
      </c>
      <c r="I52" s="3">
        <f t="shared" si="2"/>
        <v>197.76754030932378</v>
      </c>
      <c r="J52" s="3">
        <f t="shared" si="3"/>
        <v>1</v>
      </c>
      <c r="K52">
        <f t="shared" si="4"/>
        <v>9.88976301522002</v>
      </c>
      <c r="L52">
        <f t="shared" si="5"/>
        <v>9.88976301522002</v>
      </c>
    </row>
    <row r="53" spans="7:12" ht="12.75">
      <c r="G53" s="3">
        <f t="shared" si="0"/>
        <v>0</v>
      </c>
      <c r="H53" s="3">
        <f t="shared" si="1"/>
        <v>0</v>
      </c>
      <c r="J53" s="3">
        <f t="shared" si="3"/>
        <v>0</v>
      </c>
      <c r="K53">
        <f t="shared" si="4"/>
        <v>0</v>
      </c>
      <c r="L53">
        <f t="shared" si="5"/>
        <v>0</v>
      </c>
    </row>
    <row r="54" spans="1:12" ht="12.75">
      <c r="A54">
        <v>103</v>
      </c>
      <c r="B54">
        <v>92</v>
      </c>
      <c r="C54">
        <v>104</v>
      </c>
      <c r="D54">
        <v>92</v>
      </c>
      <c r="E54">
        <v>105</v>
      </c>
      <c r="F54">
        <v>93</v>
      </c>
      <c r="G54" s="3">
        <f t="shared" si="0"/>
        <v>1</v>
      </c>
      <c r="H54" s="3">
        <f t="shared" si="1"/>
        <v>1.4142135623730951</v>
      </c>
      <c r="I54" s="3">
        <f t="shared" si="2"/>
        <v>165.21803775617238</v>
      </c>
      <c r="J54" s="3">
        <f t="shared" si="3"/>
        <v>2.23606797749979</v>
      </c>
      <c r="K54">
        <f t="shared" si="4"/>
        <v>-9.88976301522002</v>
      </c>
      <c r="L54">
        <f t="shared" si="5"/>
        <v>9.88976301522002</v>
      </c>
    </row>
    <row r="55" spans="1:12" ht="12.75">
      <c r="A55">
        <v>124</v>
      </c>
      <c r="B55">
        <v>93</v>
      </c>
      <c r="C55">
        <v>125</v>
      </c>
      <c r="D55">
        <v>92</v>
      </c>
      <c r="E55">
        <v>125</v>
      </c>
      <c r="F55">
        <v>92</v>
      </c>
      <c r="G55" s="3">
        <f t="shared" si="0"/>
        <v>1.4142135623730951</v>
      </c>
      <c r="H55" s="3">
        <f t="shared" si="1"/>
        <v>0</v>
      </c>
      <c r="I55" s="3">
        <f t="shared" si="2"/>
        <v>146.72763884149435</v>
      </c>
      <c r="J55" s="3">
        <f t="shared" si="3"/>
        <v>1.4142135623730951</v>
      </c>
      <c r="K55">
        <f t="shared" si="4"/>
        <v>33.76576301522002</v>
      </c>
      <c r="L55">
        <f t="shared" si="5"/>
        <v>33.76576301522002</v>
      </c>
    </row>
    <row r="56" spans="1:12" ht="12.75">
      <c r="A56">
        <v>145</v>
      </c>
      <c r="B56">
        <v>93</v>
      </c>
      <c r="C56">
        <v>145</v>
      </c>
      <c r="D56">
        <v>93</v>
      </c>
      <c r="E56">
        <v>145</v>
      </c>
      <c r="F56">
        <v>93</v>
      </c>
      <c r="G56" s="3">
        <f t="shared" si="0"/>
        <v>0</v>
      </c>
      <c r="H56" s="3">
        <f t="shared" si="1"/>
        <v>0</v>
      </c>
      <c r="I56" s="3">
        <f t="shared" si="2"/>
        <v>129.63024338479042</v>
      </c>
      <c r="J56" s="3">
        <f t="shared" si="3"/>
        <v>0</v>
      </c>
      <c r="K56">
        <f t="shared" si="4"/>
        <v>0</v>
      </c>
      <c r="L56">
        <f t="shared" si="5"/>
        <v>0</v>
      </c>
    </row>
    <row r="57" spans="1:12" ht="12.75">
      <c r="A57">
        <v>167</v>
      </c>
      <c r="B57">
        <v>93</v>
      </c>
      <c r="C57">
        <v>171</v>
      </c>
      <c r="D57">
        <v>96</v>
      </c>
      <c r="E57">
        <v>166</v>
      </c>
      <c r="F57">
        <v>93</v>
      </c>
      <c r="G57" s="3">
        <f t="shared" si="0"/>
        <v>5</v>
      </c>
      <c r="H57" s="3">
        <f t="shared" si="1"/>
        <v>5.830951894845301</v>
      </c>
      <c r="I57" s="3">
        <f t="shared" si="2"/>
        <v>113.13708498984761</v>
      </c>
      <c r="J57" s="3">
        <f t="shared" si="3"/>
        <v>1</v>
      </c>
      <c r="K57">
        <f t="shared" si="4"/>
        <v>-19.839807441326403</v>
      </c>
      <c r="L57">
        <f t="shared" si="5"/>
        <v>19.839807441326403</v>
      </c>
    </row>
    <row r="58" spans="1:12" ht="12.75">
      <c r="A58">
        <v>188</v>
      </c>
      <c r="B58">
        <v>94</v>
      </c>
      <c r="C58">
        <v>191</v>
      </c>
      <c r="D58">
        <v>96</v>
      </c>
      <c r="E58">
        <v>188</v>
      </c>
      <c r="F58">
        <v>94</v>
      </c>
      <c r="G58" s="3">
        <f t="shared" si="0"/>
        <v>3.605551275463989</v>
      </c>
      <c r="H58" s="3">
        <f t="shared" si="1"/>
        <v>3.605551275463989</v>
      </c>
      <c r="I58" s="3">
        <f t="shared" si="2"/>
        <v>98.60020283954795</v>
      </c>
      <c r="J58" s="3">
        <f t="shared" si="3"/>
        <v>0</v>
      </c>
      <c r="K58">
        <f t="shared" si="4"/>
        <v>0</v>
      </c>
      <c r="L58">
        <f t="shared" si="5"/>
        <v>0</v>
      </c>
    </row>
    <row r="59" spans="1:12" ht="12.75">
      <c r="A59">
        <v>210</v>
      </c>
      <c r="B59">
        <v>94</v>
      </c>
      <c r="C59">
        <v>210</v>
      </c>
      <c r="D59">
        <v>95</v>
      </c>
      <c r="E59">
        <v>207</v>
      </c>
      <c r="F59">
        <v>93</v>
      </c>
      <c r="G59" s="3">
        <f t="shared" si="0"/>
        <v>1</v>
      </c>
      <c r="H59" s="3">
        <f t="shared" si="1"/>
        <v>3.605551275463989</v>
      </c>
      <c r="I59" s="3">
        <f t="shared" si="2"/>
        <v>87.23531395025755</v>
      </c>
      <c r="J59" s="3">
        <f t="shared" si="3"/>
        <v>3.1622776601683795</v>
      </c>
      <c r="K59">
        <f t="shared" si="4"/>
        <v>-62.2101422529782</v>
      </c>
      <c r="L59">
        <f t="shared" si="5"/>
        <v>62.2101422529782</v>
      </c>
    </row>
    <row r="60" spans="1:12" ht="12.75">
      <c r="A60">
        <v>232</v>
      </c>
      <c r="B60">
        <v>96</v>
      </c>
      <c r="C60">
        <v>231</v>
      </c>
      <c r="D60">
        <v>94</v>
      </c>
      <c r="E60">
        <v>230</v>
      </c>
      <c r="F60">
        <v>95</v>
      </c>
      <c r="G60" s="3">
        <f t="shared" si="0"/>
        <v>2.23606797749979</v>
      </c>
      <c r="H60" s="3">
        <f t="shared" si="1"/>
        <v>1.4142135623730951</v>
      </c>
      <c r="I60" s="3">
        <f t="shared" si="2"/>
        <v>78.44743462982075</v>
      </c>
      <c r="J60" s="3">
        <f t="shared" si="3"/>
        <v>2.23606797749979</v>
      </c>
      <c r="K60">
        <f t="shared" si="4"/>
        <v>19.622596015564962</v>
      </c>
      <c r="L60">
        <f t="shared" si="5"/>
        <v>19.622596015564962</v>
      </c>
    </row>
    <row r="61" spans="1:12" ht="12.75">
      <c r="A61">
        <v>252</v>
      </c>
      <c r="B61">
        <v>96</v>
      </c>
      <c r="C61">
        <v>252</v>
      </c>
      <c r="D61">
        <v>94</v>
      </c>
      <c r="E61">
        <v>253</v>
      </c>
      <c r="F61">
        <v>94</v>
      </c>
      <c r="G61" s="3">
        <f t="shared" si="0"/>
        <v>2</v>
      </c>
      <c r="H61" s="3">
        <f t="shared" si="1"/>
        <v>1</v>
      </c>
      <c r="I61" s="3">
        <f t="shared" si="2"/>
        <v>77.1621668954417</v>
      </c>
      <c r="J61" s="3">
        <f t="shared" si="3"/>
        <v>2.23606797749979</v>
      </c>
      <c r="K61">
        <f t="shared" si="4"/>
        <v>23.875999999999998</v>
      </c>
      <c r="L61">
        <f t="shared" si="5"/>
        <v>23.875999999999998</v>
      </c>
    </row>
    <row r="62" spans="1:12" ht="12.75">
      <c r="A62">
        <v>273</v>
      </c>
      <c r="B62">
        <v>97</v>
      </c>
      <c r="C62">
        <v>273</v>
      </c>
      <c r="D62">
        <v>96</v>
      </c>
      <c r="E62">
        <v>275</v>
      </c>
      <c r="F62">
        <v>95</v>
      </c>
      <c r="G62" s="3">
        <f t="shared" si="0"/>
        <v>1</v>
      </c>
      <c r="H62" s="3">
        <f t="shared" si="1"/>
        <v>2.23606797749979</v>
      </c>
      <c r="I62" s="3">
        <f t="shared" si="2"/>
        <v>80.32434251209281</v>
      </c>
      <c r="J62" s="3">
        <f t="shared" si="3"/>
        <v>2.8284271247461903</v>
      </c>
      <c r="K62">
        <f t="shared" si="4"/>
        <v>-29.512359030784978</v>
      </c>
      <c r="L62">
        <f t="shared" si="5"/>
        <v>29.512359030784978</v>
      </c>
    </row>
    <row r="63" spans="1:12" ht="12.75">
      <c r="A63">
        <v>295</v>
      </c>
      <c r="B63">
        <v>97</v>
      </c>
      <c r="C63">
        <v>294</v>
      </c>
      <c r="D63">
        <v>100</v>
      </c>
      <c r="E63">
        <v>298</v>
      </c>
      <c r="F63">
        <v>93</v>
      </c>
      <c r="G63" s="3">
        <f t="shared" si="0"/>
        <v>3.1622776601683795</v>
      </c>
      <c r="H63" s="3">
        <f t="shared" si="1"/>
        <v>8.06225774829855</v>
      </c>
      <c r="I63" s="3">
        <f t="shared" si="2"/>
        <v>89.88882021697692</v>
      </c>
      <c r="J63" s="3">
        <f t="shared" si="3"/>
        <v>5</v>
      </c>
      <c r="K63">
        <f t="shared" si="4"/>
        <v>-116.99192458419593</v>
      </c>
      <c r="L63">
        <f t="shared" si="5"/>
        <v>116.99192458419593</v>
      </c>
    </row>
    <row r="64" spans="1:12" ht="12.75">
      <c r="A64">
        <v>315</v>
      </c>
      <c r="B64">
        <v>97</v>
      </c>
      <c r="C64">
        <v>313</v>
      </c>
      <c r="D64">
        <v>100</v>
      </c>
      <c r="E64">
        <v>318</v>
      </c>
      <c r="F64">
        <v>96</v>
      </c>
      <c r="G64" s="3">
        <f t="shared" si="0"/>
        <v>3.605551275463989</v>
      </c>
      <c r="H64" s="3">
        <f t="shared" si="1"/>
        <v>6.4031242374328485</v>
      </c>
      <c r="I64" s="3">
        <f t="shared" si="2"/>
        <v>101.9803902718557</v>
      </c>
      <c r="J64" s="3">
        <f t="shared" si="3"/>
        <v>3.1622776601683795</v>
      </c>
      <c r="K64">
        <f t="shared" si="4"/>
        <v>-66.79485203996849</v>
      </c>
      <c r="L64">
        <f t="shared" si="5"/>
        <v>66.79485203996849</v>
      </c>
    </row>
    <row r="65" spans="1:12" ht="12.75">
      <c r="A65">
        <v>337</v>
      </c>
      <c r="B65">
        <v>97</v>
      </c>
      <c r="C65">
        <v>336</v>
      </c>
      <c r="D65">
        <v>99</v>
      </c>
      <c r="E65">
        <v>337</v>
      </c>
      <c r="F65">
        <v>98</v>
      </c>
      <c r="G65" s="3">
        <f t="shared" si="0"/>
        <v>2.23606797749979</v>
      </c>
      <c r="H65" s="3">
        <f t="shared" si="1"/>
        <v>1.4142135623730951</v>
      </c>
      <c r="I65" s="3">
        <f t="shared" si="2"/>
        <v>117.79643458101778</v>
      </c>
      <c r="J65" s="3">
        <f t="shared" si="3"/>
        <v>1</v>
      </c>
      <c r="K65">
        <f t="shared" si="4"/>
        <v>19.622596015564962</v>
      </c>
      <c r="L65">
        <f t="shared" si="5"/>
        <v>19.622596015564962</v>
      </c>
    </row>
    <row r="66" spans="1:12" ht="12.75">
      <c r="A66">
        <v>357</v>
      </c>
      <c r="B66">
        <v>98</v>
      </c>
      <c r="C66">
        <v>357</v>
      </c>
      <c r="D66">
        <v>98</v>
      </c>
      <c r="E66">
        <v>356</v>
      </c>
      <c r="F66">
        <v>99</v>
      </c>
      <c r="G66" s="3">
        <f t="shared" si="0"/>
        <v>0</v>
      </c>
      <c r="H66" s="3">
        <f t="shared" si="1"/>
        <v>1.4142135623730951</v>
      </c>
      <c r="I66" s="3">
        <f t="shared" si="2"/>
        <v>133.13526955694348</v>
      </c>
      <c r="J66" s="3">
        <f t="shared" si="3"/>
        <v>1.4142135623730951</v>
      </c>
      <c r="K66">
        <f t="shared" si="4"/>
        <v>-33.76576301522002</v>
      </c>
      <c r="L66">
        <f t="shared" si="5"/>
        <v>33.76576301522002</v>
      </c>
    </row>
    <row r="67" spans="1:12" ht="12.75">
      <c r="A67">
        <v>378</v>
      </c>
      <c r="B67">
        <v>100</v>
      </c>
      <c r="C67">
        <v>378</v>
      </c>
      <c r="D67">
        <v>101</v>
      </c>
      <c r="E67">
        <v>376</v>
      </c>
      <c r="F67">
        <v>99</v>
      </c>
      <c r="G67" s="3">
        <f aca="true" t="shared" si="6" ref="G67:G130">SQRT((C67-A67)^2+(D67-B67)^2)</f>
        <v>1</v>
      </c>
      <c r="H67" s="3">
        <f aca="true" t="shared" si="7" ref="H67:H130">SQRT((E67-C67)^2+(F67-D67)^2)</f>
        <v>2.8284271247461903</v>
      </c>
      <c r="I67" s="3">
        <f aca="true" t="shared" si="8" ref="I67:I130">SQRT((247-A67)^2+(173-B67)^2)</f>
        <v>149.96666296213968</v>
      </c>
      <c r="J67" s="3">
        <f aca="true" t="shared" si="9" ref="J67:J130">SQRT((A67-E67)^2+(B67-F67)^2)</f>
        <v>2.23606797749979</v>
      </c>
      <c r="K67">
        <f aca="true" t="shared" si="10" ref="K67:K130">(G67-H67)*47000/50*2.54/100</f>
        <v>-43.65552603044004</v>
      </c>
      <c r="L67">
        <f aca="true" t="shared" si="11" ref="L67:L130">ABS(K67)</f>
        <v>43.65552603044004</v>
      </c>
    </row>
    <row r="68" spans="1:12" ht="12.75">
      <c r="A68">
        <v>400</v>
      </c>
      <c r="B68">
        <v>101</v>
      </c>
      <c r="C68">
        <v>400</v>
      </c>
      <c r="D68">
        <v>101</v>
      </c>
      <c r="E68">
        <v>397</v>
      </c>
      <c r="F68">
        <v>102</v>
      </c>
      <c r="G68" s="3">
        <f t="shared" si="6"/>
        <v>0</v>
      </c>
      <c r="H68" s="3">
        <f t="shared" si="7"/>
        <v>3.1622776601683795</v>
      </c>
      <c r="I68" s="3">
        <f t="shared" si="8"/>
        <v>169.09464805250343</v>
      </c>
      <c r="J68" s="3">
        <f t="shared" si="9"/>
        <v>3.1622776601683795</v>
      </c>
      <c r="K68">
        <f t="shared" si="10"/>
        <v>-75.50254141418024</v>
      </c>
      <c r="L68">
        <f t="shared" si="11"/>
        <v>75.50254141418024</v>
      </c>
    </row>
    <row r="69" spans="1:12" ht="12.75">
      <c r="A69">
        <v>421</v>
      </c>
      <c r="B69">
        <v>101</v>
      </c>
      <c r="C69">
        <v>421</v>
      </c>
      <c r="D69">
        <v>102</v>
      </c>
      <c r="E69">
        <v>421</v>
      </c>
      <c r="F69">
        <v>103</v>
      </c>
      <c r="G69" s="3">
        <f t="shared" si="6"/>
        <v>1</v>
      </c>
      <c r="H69" s="3">
        <f t="shared" si="7"/>
        <v>1</v>
      </c>
      <c r="I69" s="3">
        <f t="shared" si="8"/>
        <v>188.30825791770258</v>
      </c>
      <c r="J69" s="3">
        <f t="shared" si="9"/>
        <v>2</v>
      </c>
      <c r="K69">
        <f t="shared" si="10"/>
        <v>0</v>
      </c>
      <c r="L69">
        <f t="shared" si="11"/>
        <v>0</v>
      </c>
    </row>
    <row r="70" spans="7:12" ht="12.75">
      <c r="G70" s="3">
        <f t="shared" si="6"/>
        <v>0</v>
      </c>
      <c r="H70" s="3">
        <f t="shared" si="7"/>
        <v>0</v>
      </c>
      <c r="J70" s="3">
        <f t="shared" si="9"/>
        <v>0</v>
      </c>
      <c r="K70">
        <f t="shared" si="10"/>
        <v>0</v>
      </c>
      <c r="L70">
        <f t="shared" si="11"/>
        <v>0</v>
      </c>
    </row>
    <row r="71" spans="1:12" ht="12.75">
      <c r="A71">
        <v>102</v>
      </c>
      <c r="B71">
        <v>113</v>
      </c>
      <c r="C71">
        <v>103</v>
      </c>
      <c r="D71">
        <v>114</v>
      </c>
      <c r="E71">
        <v>105</v>
      </c>
      <c r="F71">
        <v>114</v>
      </c>
      <c r="G71" s="3">
        <f t="shared" si="6"/>
        <v>1.4142135623730951</v>
      </c>
      <c r="H71" s="3">
        <f t="shared" si="7"/>
        <v>2</v>
      </c>
      <c r="I71" s="3">
        <f t="shared" si="8"/>
        <v>156.92354826475216</v>
      </c>
      <c r="J71" s="3">
        <f t="shared" si="9"/>
        <v>3.1622776601683795</v>
      </c>
      <c r="K71">
        <f t="shared" si="10"/>
        <v>-13.986236984779982</v>
      </c>
      <c r="L71">
        <f t="shared" si="11"/>
        <v>13.986236984779982</v>
      </c>
    </row>
    <row r="72" spans="1:12" ht="12.75">
      <c r="A72">
        <v>123</v>
      </c>
      <c r="B72">
        <v>113</v>
      </c>
      <c r="C72">
        <v>123</v>
      </c>
      <c r="D72">
        <v>114</v>
      </c>
      <c r="E72">
        <v>125</v>
      </c>
      <c r="F72">
        <v>114</v>
      </c>
      <c r="G72" s="3">
        <f t="shared" si="6"/>
        <v>1</v>
      </c>
      <c r="H72" s="3">
        <f t="shared" si="7"/>
        <v>2</v>
      </c>
      <c r="I72" s="3">
        <f t="shared" si="8"/>
        <v>137.7534028617805</v>
      </c>
      <c r="J72" s="3">
        <f t="shared" si="9"/>
        <v>2.23606797749979</v>
      </c>
      <c r="K72">
        <f t="shared" si="10"/>
        <v>-23.875999999999998</v>
      </c>
      <c r="L72">
        <f t="shared" si="11"/>
        <v>23.875999999999998</v>
      </c>
    </row>
    <row r="73" spans="1:12" ht="12.75">
      <c r="A73">
        <v>145</v>
      </c>
      <c r="B73">
        <v>114</v>
      </c>
      <c r="C73">
        <v>143</v>
      </c>
      <c r="D73">
        <v>115</v>
      </c>
      <c r="E73">
        <v>145</v>
      </c>
      <c r="F73">
        <v>116</v>
      </c>
      <c r="G73" s="3">
        <f t="shared" si="6"/>
        <v>2.23606797749979</v>
      </c>
      <c r="H73" s="3">
        <f t="shared" si="7"/>
        <v>2.23606797749979</v>
      </c>
      <c r="I73" s="3">
        <f t="shared" si="8"/>
        <v>117.83462988442744</v>
      </c>
      <c r="J73" s="3">
        <f t="shared" si="9"/>
        <v>2</v>
      </c>
      <c r="K73">
        <f t="shared" si="10"/>
        <v>0</v>
      </c>
      <c r="L73">
        <f t="shared" si="11"/>
        <v>0</v>
      </c>
    </row>
    <row r="74" spans="1:12" ht="12.75">
      <c r="A74">
        <v>166</v>
      </c>
      <c r="B74">
        <v>114</v>
      </c>
      <c r="C74">
        <v>170</v>
      </c>
      <c r="D74">
        <v>117</v>
      </c>
      <c r="E74">
        <v>166</v>
      </c>
      <c r="F74">
        <v>113</v>
      </c>
      <c r="G74" s="3">
        <f t="shared" si="6"/>
        <v>5</v>
      </c>
      <c r="H74" s="3">
        <f t="shared" si="7"/>
        <v>5.656854249492381</v>
      </c>
      <c r="I74" s="3">
        <f t="shared" si="8"/>
        <v>100.20977996183805</v>
      </c>
      <c r="J74" s="3">
        <f t="shared" si="9"/>
        <v>1</v>
      </c>
      <c r="K74">
        <f t="shared" si="10"/>
        <v>-15.683052060880081</v>
      </c>
      <c r="L74">
        <f t="shared" si="11"/>
        <v>15.683052060880081</v>
      </c>
    </row>
    <row r="75" spans="1:12" ht="12.75">
      <c r="A75">
        <v>188</v>
      </c>
      <c r="B75">
        <v>115</v>
      </c>
      <c r="C75">
        <v>188</v>
      </c>
      <c r="D75">
        <v>116</v>
      </c>
      <c r="E75">
        <v>185</v>
      </c>
      <c r="F75">
        <v>112</v>
      </c>
      <c r="G75" s="3">
        <f t="shared" si="6"/>
        <v>1</v>
      </c>
      <c r="H75" s="3">
        <f t="shared" si="7"/>
        <v>5</v>
      </c>
      <c r="I75" s="3">
        <f t="shared" si="8"/>
        <v>82.73451516749222</v>
      </c>
      <c r="J75" s="3">
        <f t="shared" si="9"/>
        <v>4.242640687119285</v>
      </c>
      <c r="K75">
        <f t="shared" si="10"/>
        <v>-95.50399999999999</v>
      </c>
      <c r="L75">
        <f t="shared" si="11"/>
        <v>95.50399999999999</v>
      </c>
    </row>
    <row r="76" spans="1:12" ht="12.75">
      <c r="A76">
        <v>209</v>
      </c>
      <c r="B76">
        <v>116</v>
      </c>
      <c r="C76">
        <v>206</v>
      </c>
      <c r="D76">
        <v>114</v>
      </c>
      <c r="E76">
        <v>207</v>
      </c>
      <c r="F76">
        <v>112</v>
      </c>
      <c r="G76" s="3">
        <f t="shared" si="6"/>
        <v>3.605551275463989</v>
      </c>
      <c r="H76" s="3">
        <f t="shared" si="7"/>
        <v>2.23606797749979</v>
      </c>
      <c r="I76" s="3">
        <f t="shared" si="8"/>
        <v>68.5054742338158</v>
      </c>
      <c r="J76" s="3">
        <f t="shared" si="9"/>
        <v>4.47213595499958</v>
      </c>
      <c r="K76">
        <f t="shared" si="10"/>
        <v>32.69778322219322</v>
      </c>
      <c r="L76">
        <f t="shared" si="11"/>
        <v>32.69778322219322</v>
      </c>
    </row>
    <row r="77" spans="1:12" ht="12.75">
      <c r="A77">
        <v>231</v>
      </c>
      <c r="B77">
        <v>116</v>
      </c>
      <c r="C77">
        <v>227</v>
      </c>
      <c r="D77">
        <v>112</v>
      </c>
      <c r="E77">
        <v>231</v>
      </c>
      <c r="F77">
        <v>112</v>
      </c>
      <c r="G77" s="3">
        <f t="shared" si="6"/>
        <v>5.656854249492381</v>
      </c>
      <c r="H77" s="3">
        <f t="shared" si="7"/>
        <v>4</v>
      </c>
      <c r="I77" s="3">
        <f t="shared" si="8"/>
        <v>59.20304046246274</v>
      </c>
      <c r="J77" s="3">
        <f t="shared" si="9"/>
        <v>4</v>
      </c>
      <c r="K77">
        <f t="shared" si="10"/>
        <v>39.55905206088008</v>
      </c>
      <c r="L77">
        <f t="shared" si="11"/>
        <v>39.55905206088008</v>
      </c>
    </row>
    <row r="78" spans="1:12" ht="12.75">
      <c r="A78">
        <v>251</v>
      </c>
      <c r="B78">
        <v>118</v>
      </c>
      <c r="C78">
        <v>253</v>
      </c>
      <c r="D78">
        <v>112</v>
      </c>
      <c r="E78">
        <v>253</v>
      </c>
      <c r="F78">
        <v>112</v>
      </c>
      <c r="G78" s="3">
        <f t="shared" si="6"/>
        <v>6.324555320336759</v>
      </c>
      <c r="H78" s="3">
        <f t="shared" si="7"/>
        <v>0</v>
      </c>
      <c r="I78" s="3">
        <f t="shared" si="8"/>
        <v>55.14526271584895</v>
      </c>
      <c r="J78" s="3">
        <f t="shared" si="9"/>
        <v>6.324555320336759</v>
      </c>
      <c r="K78">
        <f t="shared" si="10"/>
        <v>151.0050828283605</v>
      </c>
      <c r="L78">
        <f t="shared" si="11"/>
        <v>151.0050828283605</v>
      </c>
    </row>
    <row r="79" spans="1:12" ht="12.75">
      <c r="A79">
        <v>272</v>
      </c>
      <c r="B79">
        <v>118</v>
      </c>
      <c r="C79">
        <v>276</v>
      </c>
      <c r="D79">
        <v>114</v>
      </c>
      <c r="E79">
        <v>277</v>
      </c>
      <c r="F79">
        <v>114</v>
      </c>
      <c r="G79" s="3">
        <f t="shared" si="6"/>
        <v>5.656854249492381</v>
      </c>
      <c r="H79" s="3">
        <f t="shared" si="7"/>
        <v>1</v>
      </c>
      <c r="I79" s="3">
        <f t="shared" si="8"/>
        <v>60.41522986797286</v>
      </c>
      <c r="J79" s="3">
        <f t="shared" si="9"/>
        <v>6.4031242374328485</v>
      </c>
      <c r="K79">
        <f t="shared" si="10"/>
        <v>111.18705206088006</v>
      </c>
      <c r="L79">
        <f t="shared" si="11"/>
        <v>111.18705206088006</v>
      </c>
    </row>
    <row r="80" spans="1:12" ht="12.75">
      <c r="A80">
        <v>294</v>
      </c>
      <c r="B80">
        <v>118</v>
      </c>
      <c r="C80">
        <v>296</v>
      </c>
      <c r="D80">
        <v>118</v>
      </c>
      <c r="E80">
        <v>299</v>
      </c>
      <c r="F80">
        <v>115</v>
      </c>
      <c r="G80" s="3">
        <f t="shared" si="6"/>
        <v>2</v>
      </c>
      <c r="H80" s="3">
        <f t="shared" si="7"/>
        <v>4.242640687119285</v>
      </c>
      <c r="I80" s="3">
        <f t="shared" si="8"/>
        <v>72.34638899074369</v>
      </c>
      <c r="J80" s="3">
        <f t="shared" si="9"/>
        <v>5.830951894845301</v>
      </c>
      <c r="K80">
        <f t="shared" si="10"/>
        <v>-53.54528904566004</v>
      </c>
      <c r="L80">
        <f t="shared" si="11"/>
        <v>53.54528904566004</v>
      </c>
    </row>
    <row r="81" spans="1:12" ht="12.75">
      <c r="A81">
        <v>315</v>
      </c>
      <c r="B81">
        <v>118</v>
      </c>
      <c r="C81">
        <v>314</v>
      </c>
      <c r="D81">
        <v>121</v>
      </c>
      <c r="E81">
        <v>320</v>
      </c>
      <c r="F81">
        <v>116</v>
      </c>
      <c r="G81" s="3">
        <f t="shared" si="6"/>
        <v>3.1622776601683795</v>
      </c>
      <c r="H81" s="3">
        <f t="shared" si="7"/>
        <v>7.810249675906654</v>
      </c>
      <c r="I81" s="3">
        <f t="shared" si="8"/>
        <v>87.45856161634491</v>
      </c>
      <c r="J81" s="3">
        <f t="shared" si="9"/>
        <v>5.385164807134504</v>
      </c>
      <c r="K81">
        <f t="shared" si="10"/>
        <v>-110.97497984776705</v>
      </c>
      <c r="L81">
        <f t="shared" si="11"/>
        <v>110.97497984776705</v>
      </c>
    </row>
    <row r="82" spans="1:12" ht="12.75">
      <c r="A82">
        <v>336</v>
      </c>
      <c r="B82">
        <v>119</v>
      </c>
      <c r="C82">
        <v>333</v>
      </c>
      <c r="D82">
        <v>121</v>
      </c>
      <c r="E82">
        <v>338</v>
      </c>
      <c r="F82">
        <v>117</v>
      </c>
      <c r="G82" s="3">
        <f t="shared" si="6"/>
        <v>3.605551275463989</v>
      </c>
      <c r="H82" s="3">
        <f t="shared" si="7"/>
        <v>6.4031242374328485</v>
      </c>
      <c r="I82" s="3">
        <f t="shared" si="8"/>
        <v>104.10091258005379</v>
      </c>
      <c r="J82" s="3">
        <f t="shared" si="9"/>
        <v>2.8284271247461903</v>
      </c>
      <c r="K82">
        <f t="shared" si="10"/>
        <v>-66.79485203996849</v>
      </c>
      <c r="L82">
        <f t="shared" si="11"/>
        <v>66.79485203996849</v>
      </c>
    </row>
    <row r="83" spans="1:12" ht="12.75">
      <c r="A83">
        <v>355</v>
      </c>
      <c r="B83">
        <v>119</v>
      </c>
      <c r="C83">
        <v>357</v>
      </c>
      <c r="D83">
        <v>120</v>
      </c>
      <c r="E83">
        <v>356</v>
      </c>
      <c r="F83">
        <v>119</v>
      </c>
      <c r="G83" s="3">
        <f t="shared" si="6"/>
        <v>2.23606797749979</v>
      </c>
      <c r="H83" s="3">
        <f t="shared" si="7"/>
        <v>1.4142135623730951</v>
      </c>
      <c r="I83" s="3">
        <f t="shared" si="8"/>
        <v>120.74767078498864</v>
      </c>
      <c r="J83" s="3">
        <f t="shared" si="9"/>
        <v>1</v>
      </c>
      <c r="K83">
        <f t="shared" si="10"/>
        <v>19.622596015564962</v>
      </c>
      <c r="L83">
        <f t="shared" si="11"/>
        <v>19.622596015564962</v>
      </c>
    </row>
    <row r="84" spans="1:12" ht="12.75">
      <c r="A84">
        <v>377</v>
      </c>
      <c r="B84">
        <v>120</v>
      </c>
      <c r="C84">
        <v>378</v>
      </c>
      <c r="D84">
        <v>121</v>
      </c>
      <c r="E84">
        <v>376</v>
      </c>
      <c r="F84">
        <v>122</v>
      </c>
      <c r="G84" s="3">
        <f t="shared" si="6"/>
        <v>1.4142135623730951</v>
      </c>
      <c r="H84" s="3">
        <f t="shared" si="7"/>
        <v>2.23606797749979</v>
      </c>
      <c r="I84" s="3">
        <f t="shared" si="8"/>
        <v>140.38874598770374</v>
      </c>
      <c r="J84" s="3">
        <f t="shared" si="9"/>
        <v>2.23606797749979</v>
      </c>
      <c r="K84">
        <f t="shared" si="10"/>
        <v>-19.622596015564962</v>
      </c>
      <c r="L84">
        <f t="shared" si="11"/>
        <v>19.622596015564962</v>
      </c>
    </row>
    <row r="85" spans="1:12" ht="12.75">
      <c r="A85">
        <v>399</v>
      </c>
      <c r="B85">
        <v>120</v>
      </c>
      <c r="C85">
        <v>399</v>
      </c>
      <c r="D85">
        <v>121</v>
      </c>
      <c r="E85">
        <v>397</v>
      </c>
      <c r="F85">
        <v>122</v>
      </c>
      <c r="G85" s="3">
        <f t="shared" si="6"/>
        <v>1</v>
      </c>
      <c r="H85" s="3">
        <f t="shared" si="7"/>
        <v>2.23606797749979</v>
      </c>
      <c r="I85" s="3">
        <f t="shared" si="8"/>
        <v>160.9751533622503</v>
      </c>
      <c r="J85" s="3">
        <f t="shared" si="9"/>
        <v>2.8284271247461903</v>
      </c>
      <c r="K85">
        <f t="shared" si="10"/>
        <v>-29.512359030784978</v>
      </c>
      <c r="L85">
        <f t="shared" si="11"/>
        <v>29.512359030784978</v>
      </c>
    </row>
    <row r="86" spans="1:12" ht="12.75">
      <c r="A86">
        <v>420</v>
      </c>
      <c r="B86">
        <v>122</v>
      </c>
      <c r="C86">
        <v>419</v>
      </c>
      <c r="D86">
        <v>123</v>
      </c>
      <c r="E86">
        <v>418</v>
      </c>
      <c r="F86">
        <v>124</v>
      </c>
      <c r="G86" s="3">
        <f t="shared" si="6"/>
        <v>1.4142135623730951</v>
      </c>
      <c r="H86" s="3">
        <f t="shared" si="7"/>
        <v>1.4142135623730951</v>
      </c>
      <c r="I86" s="3">
        <f t="shared" si="8"/>
        <v>180.36074961032958</v>
      </c>
      <c r="J86" s="3">
        <f t="shared" si="9"/>
        <v>2.8284271247461903</v>
      </c>
      <c r="K86">
        <f t="shared" si="10"/>
        <v>0</v>
      </c>
      <c r="L86">
        <f t="shared" si="11"/>
        <v>0</v>
      </c>
    </row>
    <row r="87" spans="7:12" ht="12.75">
      <c r="G87" s="3">
        <f t="shared" si="6"/>
        <v>0</v>
      </c>
      <c r="H87" s="3">
        <f t="shared" si="7"/>
        <v>0</v>
      </c>
      <c r="J87" s="3">
        <f t="shared" si="9"/>
        <v>0</v>
      </c>
      <c r="K87">
        <f t="shared" si="10"/>
        <v>0</v>
      </c>
      <c r="L87">
        <f t="shared" si="11"/>
        <v>0</v>
      </c>
    </row>
    <row r="88" spans="1:12" ht="12.75">
      <c r="A88">
        <v>123</v>
      </c>
      <c r="B88">
        <v>135</v>
      </c>
      <c r="C88">
        <v>122</v>
      </c>
      <c r="D88">
        <v>136</v>
      </c>
      <c r="E88">
        <v>124</v>
      </c>
      <c r="F88">
        <v>135</v>
      </c>
      <c r="G88" s="3">
        <f t="shared" si="6"/>
        <v>1.4142135623730951</v>
      </c>
      <c r="H88" s="3">
        <f t="shared" si="7"/>
        <v>2.23606797749979</v>
      </c>
      <c r="I88" s="3">
        <f t="shared" si="8"/>
        <v>129.6919426949878</v>
      </c>
      <c r="J88" s="3">
        <f t="shared" si="9"/>
        <v>1</v>
      </c>
      <c r="K88">
        <f t="shared" si="10"/>
        <v>-19.622596015564962</v>
      </c>
      <c r="L88">
        <f t="shared" si="11"/>
        <v>19.622596015564962</v>
      </c>
    </row>
    <row r="89" spans="1:12" ht="12.75">
      <c r="A89">
        <v>145</v>
      </c>
      <c r="B89">
        <v>136</v>
      </c>
      <c r="C89">
        <v>143</v>
      </c>
      <c r="D89">
        <v>137</v>
      </c>
      <c r="E89">
        <v>143</v>
      </c>
      <c r="F89">
        <v>135</v>
      </c>
      <c r="G89" s="3">
        <f t="shared" si="6"/>
        <v>2.23606797749979</v>
      </c>
      <c r="H89" s="3">
        <f t="shared" si="7"/>
        <v>2</v>
      </c>
      <c r="I89" s="3">
        <f t="shared" si="8"/>
        <v>108.50345616615168</v>
      </c>
      <c r="J89" s="3">
        <f t="shared" si="9"/>
        <v>2.23606797749979</v>
      </c>
      <c r="K89">
        <f t="shared" si="10"/>
        <v>5.636359030784981</v>
      </c>
      <c r="L89">
        <f t="shared" si="11"/>
        <v>5.636359030784981</v>
      </c>
    </row>
    <row r="90" spans="1:12" ht="12.75">
      <c r="A90">
        <v>166</v>
      </c>
      <c r="B90">
        <v>136</v>
      </c>
      <c r="C90">
        <v>169</v>
      </c>
      <c r="D90">
        <v>138</v>
      </c>
      <c r="E90">
        <v>163</v>
      </c>
      <c r="F90">
        <v>135</v>
      </c>
      <c r="G90" s="3">
        <f t="shared" si="6"/>
        <v>3.605551275463989</v>
      </c>
      <c r="H90" s="3">
        <f t="shared" si="7"/>
        <v>6.708203932499369</v>
      </c>
      <c r="I90" s="3">
        <f t="shared" si="8"/>
        <v>89.05054744357274</v>
      </c>
      <c r="J90" s="3">
        <f t="shared" si="9"/>
        <v>3.1622776601683795</v>
      </c>
      <c r="K90">
        <f t="shared" si="10"/>
        <v>-74.07893483937674</v>
      </c>
      <c r="L90">
        <f t="shared" si="11"/>
        <v>74.07893483937674</v>
      </c>
    </row>
    <row r="91" spans="1:12" ht="12.75">
      <c r="A91">
        <v>188</v>
      </c>
      <c r="B91">
        <v>137</v>
      </c>
      <c r="C91">
        <v>185</v>
      </c>
      <c r="D91">
        <v>137</v>
      </c>
      <c r="E91">
        <v>183</v>
      </c>
      <c r="F91">
        <v>136</v>
      </c>
      <c r="G91" s="3">
        <f t="shared" si="6"/>
        <v>3</v>
      </c>
      <c r="H91" s="3">
        <f t="shared" si="7"/>
        <v>2.23606797749979</v>
      </c>
      <c r="I91" s="3">
        <f t="shared" si="8"/>
        <v>69.1158447825099</v>
      </c>
      <c r="J91" s="3">
        <f t="shared" si="9"/>
        <v>5.0990195135927845</v>
      </c>
      <c r="K91">
        <f t="shared" si="10"/>
        <v>18.23964096921502</v>
      </c>
      <c r="L91">
        <f t="shared" si="11"/>
        <v>18.23964096921502</v>
      </c>
    </row>
    <row r="92" spans="1:12" ht="12.75">
      <c r="A92">
        <v>209</v>
      </c>
      <c r="B92">
        <v>138</v>
      </c>
      <c r="C92">
        <v>203</v>
      </c>
      <c r="D92">
        <v>135</v>
      </c>
      <c r="E92">
        <v>204</v>
      </c>
      <c r="F92">
        <v>134</v>
      </c>
      <c r="G92" s="3">
        <f t="shared" si="6"/>
        <v>6.708203932499369</v>
      </c>
      <c r="H92" s="3">
        <f t="shared" si="7"/>
        <v>1.4142135623730951</v>
      </c>
      <c r="I92" s="3">
        <f t="shared" si="8"/>
        <v>51.66236541235796</v>
      </c>
      <c r="J92" s="3">
        <f t="shared" si="9"/>
        <v>6.4031242374328485</v>
      </c>
      <c r="K92">
        <f t="shared" si="10"/>
        <v>126.39931407713493</v>
      </c>
      <c r="L92">
        <f t="shared" si="11"/>
        <v>126.39931407713493</v>
      </c>
    </row>
    <row r="93" spans="1:12" ht="12.75">
      <c r="A93">
        <v>229</v>
      </c>
      <c r="B93">
        <v>138</v>
      </c>
      <c r="C93">
        <v>224</v>
      </c>
      <c r="D93">
        <v>133</v>
      </c>
      <c r="E93">
        <v>229</v>
      </c>
      <c r="F93">
        <v>134</v>
      </c>
      <c r="G93" s="3">
        <f t="shared" si="6"/>
        <v>7.0710678118654755</v>
      </c>
      <c r="H93" s="3">
        <f t="shared" si="7"/>
        <v>5.0990195135927845</v>
      </c>
      <c r="I93" s="3">
        <f t="shared" si="8"/>
        <v>39.35733730830886</v>
      </c>
      <c r="J93" s="3">
        <f t="shared" si="9"/>
        <v>4</v>
      </c>
      <c r="K93">
        <f t="shared" si="10"/>
        <v>47.08462516955877</v>
      </c>
      <c r="L93">
        <f t="shared" si="11"/>
        <v>47.08462516955877</v>
      </c>
    </row>
    <row r="94" spans="1:12" ht="12.75">
      <c r="A94">
        <v>250</v>
      </c>
      <c r="B94">
        <v>139</v>
      </c>
      <c r="C94">
        <v>252</v>
      </c>
      <c r="D94">
        <v>132</v>
      </c>
      <c r="E94">
        <v>254</v>
      </c>
      <c r="F94">
        <v>131</v>
      </c>
      <c r="G94" s="3">
        <f t="shared" si="6"/>
        <v>7.280109889280518</v>
      </c>
      <c r="H94" s="3">
        <f t="shared" si="7"/>
        <v>2.23606797749979</v>
      </c>
      <c r="I94" s="3">
        <f t="shared" si="8"/>
        <v>34.132096331752024</v>
      </c>
      <c r="J94" s="3">
        <f t="shared" si="9"/>
        <v>8.94427190999916</v>
      </c>
      <c r="K94">
        <f t="shared" si="10"/>
        <v>120.43154468567667</v>
      </c>
      <c r="L94">
        <f t="shared" si="11"/>
        <v>120.43154468567667</v>
      </c>
    </row>
    <row r="95" spans="1:12" ht="12.75">
      <c r="A95">
        <v>271</v>
      </c>
      <c r="B95">
        <v>139</v>
      </c>
      <c r="C95">
        <v>278</v>
      </c>
      <c r="D95">
        <v>135</v>
      </c>
      <c r="E95">
        <v>277</v>
      </c>
      <c r="F95">
        <v>138</v>
      </c>
      <c r="G95" s="3">
        <f t="shared" si="6"/>
        <v>8.06225774829855</v>
      </c>
      <c r="H95" s="3">
        <f t="shared" si="7"/>
        <v>3.1622776601683795</v>
      </c>
      <c r="I95" s="3">
        <f t="shared" si="8"/>
        <v>41.617304093369626</v>
      </c>
      <c r="J95" s="3">
        <f t="shared" si="9"/>
        <v>6.082762530298219</v>
      </c>
      <c r="K95">
        <f t="shared" si="10"/>
        <v>116.99192458419593</v>
      </c>
      <c r="L95">
        <f t="shared" si="11"/>
        <v>116.99192458419593</v>
      </c>
    </row>
    <row r="96" spans="1:12" ht="12.75">
      <c r="A96">
        <v>294</v>
      </c>
      <c r="B96">
        <v>140</v>
      </c>
      <c r="C96">
        <v>298</v>
      </c>
      <c r="D96">
        <v>138</v>
      </c>
      <c r="E96">
        <v>299</v>
      </c>
      <c r="F96">
        <v>139</v>
      </c>
      <c r="G96" s="3">
        <f t="shared" si="6"/>
        <v>4.47213595499958</v>
      </c>
      <c r="H96" s="3">
        <f t="shared" si="7"/>
        <v>1.4142135623730951</v>
      </c>
      <c r="I96" s="3">
        <f t="shared" si="8"/>
        <v>57.42821606144492</v>
      </c>
      <c r="J96" s="3">
        <f t="shared" si="9"/>
        <v>5.0990195135927845</v>
      </c>
      <c r="K96">
        <f t="shared" si="10"/>
        <v>73.01095504634995</v>
      </c>
      <c r="L96">
        <f t="shared" si="11"/>
        <v>73.01095504634995</v>
      </c>
    </row>
    <row r="97" spans="1:12" ht="12.75">
      <c r="A97">
        <v>314</v>
      </c>
      <c r="B97">
        <v>140</v>
      </c>
      <c r="C97">
        <v>316</v>
      </c>
      <c r="D97">
        <v>141</v>
      </c>
      <c r="E97">
        <v>319</v>
      </c>
      <c r="F97">
        <v>138</v>
      </c>
      <c r="G97" s="3">
        <f t="shared" si="6"/>
        <v>2.23606797749979</v>
      </c>
      <c r="H97" s="3">
        <f t="shared" si="7"/>
        <v>4.242640687119285</v>
      </c>
      <c r="I97" s="3">
        <f t="shared" si="8"/>
        <v>74.68600939935136</v>
      </c>
      <c r="J97" s="3">
        <f t="shared" si="9"/>
        <v>5.385164807134504</v>
      </c>
      <c r="K97">
        <f t="shared" si="10"/>
        <v>-47.90893001487506</v>
      </c>
      <c r="L97">
        <f t="shared" si="11"/>
        <v>47.90893001487506</v>
      </c>
    </row>
    <row r="98" spans="1:12" ht="12.75">
      <c r="A98">
        <v>335</v>
      </c>
      <c r="B98">
        <v>140</v>
      </c>
      <c r="C98">
        <v>331</v>
      </c>
      <c r="D98">
        <v>142</v>
      </c>
      <c r="E98">
        <v>339</v>
      </c>
      <c r="F98">
        <v>140</v>
      </c>
      <c r="G98" s="3">
        <f t="shared" si="6"/>
        <v>4.47213595499958</v>
      </c>
      <c r="H98" s="3">
        <f t="shared" si="7"/>
        <v>8.246211251235321</v>
      </c>
      <c r="I98" s="3">
        <f t="shared" si="8"/>
        <v>93.98404119849285</v>
      </c>
      <c r="J98" s="3">
        <f t="shared" si="9"/>
        <v>4</v>
      </c>
      <c r="K98">
        <f t="shared" si="10"/>
        <v>-90.10982177292458</v>
      </c>
      <c r="L98">
        <f t="shared" si="11"/>
        <v>90.10982177292458</v>
      </c>
    </row>
    <row r="99" spans="1:12" ht="12.75">
      <c r="A99">
        <v>354</v>
      </c>
      <c r="B99">
        <v>140</v>
      </c>
      <c r="C99">
        <v>357</v>
      </c>
      <c r="D99">
        <v>141</v>
      </c>
      <c r="E99">
        <v>356</v>
      </c>
      <c r="F99">
        <v>140</v>
      </c>
      <c r="G99" s="3">
        <f t="shared" si="6"/>
        <v>3.1622776601683795</v>
      </c>
      <c r="H99" s="3">
        <f t="shared" si="7"/>
        <v>1.4142135623730951</v>
      </c>
      <c r="I99" s="3">
        <f t="shared" si="8"/>
        <v>111.97321108193691</v>
      </c>
      <c r="J99" s="3">
        <f t="shared" si="9"/>
        <v>2</v>
      </c>
      <c r="K99">
        <f t="shared" si="10"/>
        <v>41.736778398960205</v>
      </c>
      <c r="L99">
        <f t="shared" si="11"/>
        <v>41.736778398960205</v>
      </c>
    </row>
    <row r="100" spans="1:12" ht="12.75">
      <c r="A100">
        <v>376</v>
      </c>
      <c r="B100">
        <v>142</v>
      </c>
      <c r="C100">
        <v>378</v>
      </c>
      <c r="D100">
        <v>142</v>
      </c>
      <c r="E100">
        <v>376</v>
      </c>
      <c r="F100">
        <v>141</v>
      </c>
      <c r="G100" s="3">
        <f t="shared" si="6"/>
        <v>2</v>
      </c>
      <c r="H100" s="3">
        <f t="shared" si="7"/>
        <v>2.23606797749979</v>
      </c>
      <c r="I100" s="3">
        <f t="shared" si="8"/>
        <v>132.67252918370102</v>
      </c>
      <c r="J100" s="3">
        <f t="shared" si="9"/>
        <v>1</v>
      </c>
      <c r="K100">
        <f t="shared" si="10"/>
        <v>-5.636359030784981</v>
      </c>
      <c r="L100">
        <f t="shared" si="11"/>
        <v>5.636359030784981</v>
      </c>
    </row>
    <row r="101" spans="1:12" ht="12.75">
      <c r="A101">
        <v>399</v>
      </c>
      <c r="B101">
        <v>142</v>
      </c>
      <c r="C101">
        <v>398</v>
      </c>
      <c r="D101">
        <v>142</v>
      </c>
      <c r="E101">
        <v>395</v>
      </c>
      <c r="F101">
        <v>142</v>
      </c>
      <c r="G101" s="3">
        <f t="shared" si="6"/>
        <v>1</v>
      </c>
      <c r="H101" s="3">
        <f t="shared" si="7"/>
        <v>3</v>
      </c>
      <c r="I101" s="3">
        <f t="shared" si="8"/>
        <v>155.12897859523216</v>
      </c>
      <c r="J101" s="3">
        <f t="shared" si="9"/>
        <v>4</v>
      </c>
      <c r="K101">
        <f t="shared" si="10"/>
        <v>-47.751999999999995</v>
      </c>
      <c r="L101">
        <f t="shared" si="11"/>
        <v>47.751999999999995</v>
      </c>
    </row>
    <row r="102" spans="1:12" ht="12.75">
      <c r="A102">
        <v>419</v>
      </c>
      <c r="B102">
        <v>142</v>
      </c>
      <c r="C102">
        <v>418</v>
      </c>
      <c r="D102">
        <v>145</v>
      </c>
      <c r="E102">
        <v>416</v>
      </c>
      <c r="F102">
        <v>143</v>
      </c>
      <c r="G102" s="3">
        <f t="shared" si="6"/>
        <v>3.1622776601683795</v>
      </c>
      <c r="H102" s="3">
        <f t="shared" si="7"/>
        <v>2.8284271247461903</v>
      </c>
      <c r="I102" s="3">
        <f t="shared" si="8"/>
        <v>174.77127910500627</v>
      </c>
      <c r="J102" s="3">
        <f t="shared" si="9"/>
        <v>3.1622776601683795</v>
      </c>
      <c r="K102">
        <f t="shared" si="10"/>
        <v>7.97101538374019</v>
      </c>
      <c r="L102">
        <f t="shared" si="11"/>
        <v>7.97101538374019</v>
      </c>
    </row>
    <row r="103" spans="7:12" ht="12.75">
      <c r="G103" s="3">
        <f t="shared" si="6"/>
        <v>0</v>
      </c>
      <c r="H103" s="3">
        <f t="shared" si="7"/>
        <v>0</v>
      </c>
      <c r="J103" s="3">
        <f t="shared" si="9"/>
        <v>0</v>
      </c>
      <c r="K103">
        <f t="shared" si="10"/>
        <v>0</v>
      </c>
      <c r="L103">
        <f t="shared" si="11"/>
        <v>0</v>
      </c>
    </row>
    <row r="104" spans="1:12" ht="12.75">
      <c r="A104">
        <v>122</v>
      </c>
      <c r="B104">
        <v>156</v>
      </c>
      <c r="C104">
        <v>122</v>
      </c>
      <c r="D104">
        <v>157</v>
      </c>
      <c r="E104">
        <v>123</v>
      </c>
      <c r="F104">
        <v>156</v>
      </c>
      <c r="G104" s="3">
        <f t="shared" si="6"/>
        <v>1</v>
      </c>
      <c r="H104" s="3">
        <f t="shared" si="7"/>
        <v>1.4142135623730951</v>
      </c>
      <c r="I104" s="3">
        <f t="shared" si="8"/>
        <v>126.15070352558483</v>
      </c>
      <c r="J104" s="3">
        <f t="shared" si="9"/>
        <v>1</v>
      </c>
      <c r="K104">
        <f t="shared" si="10"/>
        <v>-9.88976301522002</v>
      </c>
      <c r="L104">
        <f t="shared" si="11"/>
        <v>9.88976301522002</v>
      </c>
    </row>
    <row r="105" spans="1:12" ht="12.75">
      <c r="A105">
        <v>143</v>
      </c>
      <c r="B105">
        <v>156</v>
      </c>
      <c r="C105">
        <v>144</v>
      </c>
      <c r="D105">
        <v>157</v>
      </c>
      <c r="E105">
        <v>142</v>
      </c>
      <c r="F105">
        <v>156</v>
      </c>
      <c r="G105" s="3">
        <f t="shared" si="6"/>
        <v>1.4142135623730951</v>
      </c>
      <c r="H105" s="3">
        <f t="shared" si="7"/>
        <v>2.23606797749979</v>
      </c>
      <c r="I105" s="3">
        <f t="shared" si="8"/>
        <v>105.38026380684383</v>
      </c>
      <c r="J105" s="3">
        <f t="shared" si="9"/>
        <v>1</v>
      </c>
      <c r="K105">
        <f t="shared" si="10"/>
        <v>-19.622596015564962</v>
      </c>
      <c r="L105">
        <f t="shared" si="11"/>
        <v>19.622596015564962</v>
      </c>
    </row>
    <row r="106" spans="1:12" ht="12.75">
      <c r="A106">
        <v>166</v>
      </c>
      <c r="B106">
        <v>157</v>
      </c>
      <c r="C106">
        <v>168</v>
      </c>
      <c r="D106">
        <v>159</v>
      </c>
      <c r="E106">
        <v>161</v>
      </c>
      <c r="F106">
        <v>157</v>
      </c>
      <c r="G106" s="3">
        <f t="shared" si="6"/>
        <v>2.8284271247461903</v>
      </c>
      <c r="H106" s="3">
        <f t="shared" si="7"/>
        <v>7.280109889280518</v>
      </c>
      <c r="I106" s="3">
        <f t="shared" si="8"/>
        <v>82.56512580987206</v>
      </c>
      <c r="J106" s="3">
        <f t="shared" si="9"/>
        <v>5</v>
      </c>
      <c r="K106">
        <f t="shared" si="10"/>
        <v>-106.28837768602162</v>
      </c>
      <c r="L106">
        <f t="shared" si="11"/>
        <v>106.28837768602162</v>
      </c>
    </row>
    <row r="107" spans="1:12" ht="12.75">
      <c r="A107">
        <v>187</v>
      </c>
      <c r="B107">
        <v>157</v>
      </c>
      <c r="C107">
        <v>183</v>
      </c>
      <c r="D107">
        <v>159</v>
      </c>
      <c r="E107">
        <v>179</v>
      </c>
      <c r="F107">
        <v>158</v>
      </c>
      <c r="G107" s="3">
        <f t="shared" si="6"/>
        <v>4.47213595499958</v>
      </c>
      <c r="H107" s="3">
        <f t="shared" si="7"/>
        <v>4.123105625617661</v>
      </c>
      <c r="I107" s="3">
        <f t="shared" si="8"/>
        <v>62.0966987850401</v>
      </c>
      <c r="J107" s="3">
        <f t="shared" si="9"/>
        <v>8.06225774829855</v>
      </c>
      <c r="K107">
        <f t="shared" si="10"/>
        <v>8.333448144322698</v>
      </c>
      <c r="L107">
        <f t="shared" si="11"/>
        <v>8.333448144322698</v>
      </c>
    </row>
    <row r="108" spans="1:12" ht="12.75">
      <c r="A108">
        <v>207</v>
      </c>
      <c r="B108">
        <v>158</v>
      </c>
      <c r="C108">
        <v>201</v>
      </c>
      <c r="D108">
        <v>159</v>
      </c>
      <c r="E108">
        <v>203</v>
      </c>
      <c r="F108">
        <v>157</v>
      </c>
      <c r="G108" s="3">
        <f t="shared" si="6"/>
        <v>6.082762530298219</v>
      </c>
      <c r="H108" s="3">
        <f t="shared" si="7"/>
        <v>2.8284271247461903</v>
      </c>
      <c r="I108" s="3">
        <f t="shared" si="8"/>
        <v>42.720018726587654</v>
      </c>
      <c r="J108" s="3">
        <f t="shared" si="9"/>
        <v>4.123105625617661</v>
      </c>
      <c r="K108">
        <f t="shared" si="10"/>
        <v>77.70051214296025</v>
      </c>
      <c r="L108">
        <f t="shared" si="11"/>
        <v>77.70051214296025</v>
      </c>
    </row>
    <row r="109" spans="1:12" ht="12.75">
      <c r="A109">
        <v>229</v>
      </c>
      <c r="B109">
        <v>159</v>
      </c>
      <c r="C109">
        <v>221</v>
      </c>
      <c r="D109">
        <v>157</v>
      </c>
      <c r="E109">
        <v>225</v>
      </c>
      <c r="F109">
        <v>153</v>
      </c>
      <c r="G109" s="3">
        <f t="shared" si="6"/>
        <v>8.246211251235321</v>
      </c>
      <c r="H109" s="3">
        <f t="shared" si="7"/>
        <v>5.656854249492381</v>
      </c>
      <c r="I109" s="3">
        <f t="shared" si="8"/>
        <v>22.80350850198276</v>
      </c>
      <c r="J109" s="3">
        <f t="shared" si="9"/>
        <v>7.211102550927978</v>
      </c>
      <c r="K109">
        <f t="shared" si="10"/>
        <v>61.82348777361446</v>
      </c>
      <c r="L109">
        <f t="shared" si="11"/>
        <v>61.82348777361446</v>
      </c>
    </row>
    <row r="110" spans="1:12" ht="12.75">
      <c r="A110">
        <v>250</v>
      </c>
      <c r="B110">
        <v>160</v>
      </c>
      <c r="E110">
        <v>239</v>
      </c>
      <c r="F110">
        <v>152</v>
      </c>
      <c r="J110" s="3">
        <f t="shared" si="9"/>
        <v>13.601470508735444</v>
      </c>
      <c r="K110">
        <f t="shared" si="10"/>
        <v>0</v>
      </c>
      <c r="L110">
        <f t="shared" si="11"/>
        <v>0</v>
      </c>
    </row>
    <row r="111" spans="1:12" ht="12.75">
      <c r="A111">
        <v>271</v>
      </c>
      <c r="B111">
        <v>160</v>
      </c>
      <c r="C111">
        <v>280</v>
      </c>
      <c r="D111">
        <v>159</v>
      </c>
      <c r="E111">
        <v>260</v>
      </c>
      <c r="F111">
        <v>149</v>
      </c>
      <c r="G111" s="3">
        <f t="shared" si="6"/>
        <v>9.055385138137417</v>
      </c>
      <c r="H111" s="3">
        <f t="shared" si="7"/>
        <v>22.360679774997898</v>
      </c>
      <c r="I111" s="3">
        <f t="shared" si="8"/>
        <v>27.294688127912362</v>
      </c>
      <c r="J111" s="3">
        <f t="shared" si="9"/>
        <v>15.556349186104045</v>
      </c>
      <c r="K111">
        <f t="shared" si="10"/>
        <v>-317.67721474968084</v>
      </c>
      <c r="L111">
        <f t="shared" si="11"/>
        <v>317.67721474968084</v>
      </c>
    </row>
    <row r="112" spans="1:12" ht="12.75">
      <c r="A112">
        <v>293</v>
      </c>
      <c r="B112">
        <v>161</v>
      </c>
      <c r="C112">
        <v>300</v>
      </c>
      <c r="D112">
        <v>160</v>
      </c>
      <c r="E112">
        <v>300</v>
      </c>
      <c r="F112">
        <v>158</v>
      </c>
      <c r="G112" s="3">
        <f t="shared" si="6"/>
        <v>7.0710678118654755</v>
      </c>
      <c r="H112" s="3">
        <f t="shared" si="7"/>
        <v>2</v>
      </c>
      <c r="I112" s="3">
        <f t="shared" si="8"/>
        <v>47.53945729601885</v>
      </c>
      <c r="J112" s="3">
        <f t="shared" si="9"/>
        <v>7.615773105863909</v>
      </c>
      <c r="K112">
        <f t="shared" si="10"/>
        <v>121.07681507610009</v>
      </c>
      <c r="L112">
        <f t="shared" si="11"/>
        <v>121.07681507610009</v>
      </c>
    </row>
    <row r="113" spans="1:12" ht="12.75">
      <c r="A113">
        <v>314</v>
      </c>
      <c r="B113">
        <v>161</v>
      </c>
      <c r="C113">
        <v>316</v>
      </c>
      <c r="D113">
        <v>162</v>
      </c>
      <c r="E113">
        <v>320</v>
      </c>
      <c r="F113">
        <v>160</v>
      </c>
      <c r="G113" s="3">
        <f t="shared" si="6"/>
        <v>2.23606797749979</v>
      </c>
      <c r="H113" s="3">
        <f t="shared" si="7"/>
        <v>4.47213595499958</v>
      </c>
      <c r="I113" s="3">
        <f t="shared" si="8"/>
        <v>68.06614430096654</v>
      </c>
      <c r="J113" s="3">
        <f t="shared" si="9"/>
        <v>6.082762530298219</v>
      </c>
      <c r="K113">
        <f t="shared" si="10"/>
        <v>-53.388359030784976</v>
      </c>
      <c r="L113">
        <f t="shared" si="11"/>
        <v>53.388359030784976</v>
      </c>
    </row>
    <row r="114" spans="1:12" ht="12.75">
      <c r="A114">
        <v>334</v>
      </c>
      <c r="B114">
        <v>161</v>
      </c>
      <c r="C114">
        <v>330</v>
      </c>
      <c r="D114">
        <v>162</v>
      </c>
      <c r="E114">
        <v>340</v>
      </c>
      <c r="F114">
        <v>161</v>
      </c>
      <c r="G114" s="3">
        <f t="shared" si="6"/>
        <v>4.123105625617661</v>
      </c>
      <c r="H114" s="3">
        <f t="shared" si="7"/>
        <v>10.04987562112089</v>
      </c>
      <c r="I114" s="3">
        <f t="shared" si="8"/>
        <v>87.82368700982668</v>
      </c>
      <c r="J114" s="3">
        <f t="shared" si="9"/>
        <v>6</v>
      </c>
      <c r="K114">
        <f t="shared" si="10"/>
        <v>-141.50756041263512</v>
      </c>
      <c r="L114">
        <f t="shared" si="11"/>
        <v>141.50756041263512</v>
      </c>
    </row>
    <row r="115" spans="1:12" ht="12.75">
      <c r="A115">
        <v>354</v>
      </c>
      <c r="B115">
        <v>161</v>
      </c>
      <c r="C115">
        <v>354</v>
      </c>
      <c r="D115">
        <v>162</v>
      </c>
      <c r="E115">
        <v>356</v>
      </c>
      <c r="F115">
        <v>162</v>
      </c>
      <c r="G115" s="3">
        <f t="shared" si="6"/>
        <v>1</v>
      </c>
      <c r="H115" s="3">
        <f t="shared" si="7"/>
        <v>2</v>
      </c>
      <c r="I115" s="3">
        <f t="shared" si="8"/>
        <v>107.67079455451233</v>
      </c>
      <c r="J115" s="3">
        <f t="shared" si="9"/>
        <v>2.23606797749979</v>
      </c>
      <c r="K115">
        <f t="shared" si="10"/>
        <v>-23.875999999999998</v>
      </c>
      <c r="L115">
        <f t="shared" si="11"/>
        <v>23.875999999999998</v>
      </c>
    </row>
    <row r="116" spans="1:12" ht="12.75">
      <c r="A116">
        <v>376</v>
      </c>
      <c r="B116">
        <v>163</v>
      </c>
      <c r="C116">
        <v>378</v>
      </c>
      <c r="D116">
        <v>163</v>
      </c>
      <c r="E116">
        <v>376</v>
      </c>
      <c r="F116">
        <v>162</v>
      </c>
      <c r="G116" s="3">
        <f t="shared" si="6"/>
        <v>2</v>
      </c>
      <c r="H116" s="3">
        <f t="shared" si="7"/>
        <v>2.23606797749979</v>
      </c>
      <c r="I116" s="3">
        <f t="shared" si="8"/>
        <v>129.38701635017324</v>
      </c>
      <c r="J116" s="3">
        <f t="shared" si="9"/>
        <v>1</v>
      </c>
      <c r="K116">
        <f t="shared" si="10"/>
        <v>-5.636359030784981</v>
      </c>
      <c r="L116">
        <f t="shared" si="11"/>
        <v>5.636359030784981</v>
      </c>
    </row>
    <row r="117" spans="1:12" ht="12.75">
      <c r="A117">
        <v>397</v>
      </c>
      <c r="B117">
        <v>163</v>
      </c>
      <c r="C117">
        <v>396</v>
      </c>
      <c r="D117">
        <v>163</v>
      </c>
      <c r="E117">
        <v>395</v>
      </c>
      <c r="F117">
        <v>163</v>
      </c>
      <c r="G117" s="3">
        <f t="shared" si="6"/>
        <v>1</v>
      </c>
      <c r="H117" s="3">
        <f t="shared" si="7"/>
        <v>1</v>
      </c>
      <c r="I117" s="3">
        <f t="shared" si="8"/>
        <v>150.33296378372907</v>
      </c>
      <c r="J117" s="3">
        <f t="shared" si="9"/>
        <v>2</v>
      </c>
      <c r="K117">
        <f t="shared" si="10"/>
        <v>0</v>
      </c>
      <c r="L117">
        <f t="shared" si="11"/>
        <v>0</v>
      </c>
    </row>
    <row r="118" spans="1:12" ht="12.75">
      <c r="A118">
        <v>419</v>
      </c>
      <c r="B118">
        <v>163</v>
      </c>
      <c r="C118">
        <v>418</v>
      </c>
      <c r="D118">
        <v>164</v>
      </c>
      <c r="E118">
        <v>415</v>
      </c>
      <c r="F118">
        <v>164</v>
      </c>
      <c r="G118" s="3">
        <f t="shared" si="6"/>
        <v>1.4142135623730951</v>
      </c>
      <c r="H118" s="3">
        <f t="shared" si="7"/>
        <v>3</v>
      </c>
      <c r="I118" s="3">
        <f t="shared" si="8"/>
        <v>172.29045243425418</v>
      </c>
      <c r="J118" s="3">
        <f t="shared" si="9"/>
        <v>4.123105625617661</v>
      </c>
      <c r="K118">
        <f t="shared" si="10"/>
        <v>-37.86223698477998</v>
      </c>
      <c r="L118">
        <f t="shared" si="11"/>
        <v>37.86223698477998</v>
      </c>
    </row>
    <row r="119" spans="7:12" ht="12.75">
      <c r="G119" s="3">
        <f t="shared" si="6"/>
        <v>0</v>
      </c>
      <c r="H119" s="3">
        <f t="shared" si="7"/>
        <v>0</v>
      </c>
      <c r="J119" s="3">
        <f t="shared" si="9"/>
        <v>0</v>
      </c>
      <c r="K119">
        <f t="shared" si="10"/>
        <v>0</v>
      </c>
      <c r="L119">
        <f t="shared" si="11"/>
        <v>0</v>
      </c>
    </row>
    <row r="120" spans="1:12" ht="12.75">
      <c r="A120">
        <v>121</v>
      </c>
      <c r="B120">
        <v>176</v>
      </c>
      <c r="C120">
        <v>120</v>
      </c>
      <c r="D120">
        <v>176</v>
      </c>
      <c r="E120">
        <v>122</v>
      </c>
      <c r="F120">
        <v>176</v>
      </c>
      <c r="G120" s="3">
        <f t="shared" si="6"/>
        <v>1</v>
      </c>
      <c r="H120" s="3">
        <f t="shared" si="7"/>
        <v>2</v>
      </c>
      <c r="I120" s="3">
        <f t="shared" si="8"/>
        <v>126.03570922560003</v>
      </c>
      <c r="J120" s="3">
        <f t="shared" si="9"/>
        <v>1</v>
      </c>
      <c r="K120">
        <f t="shared" si="10"/>
        <v>-23.875999999999998</v>
      </c>
      <c r="L120">
        <f t="shared" si="11"/>
        <v>23.875999999999998</v>
      </c>
    </row>
    <row r="121" spans="1:12" ht="12.75">
      <c r="A121">
        <v>142</v>
      </c>
      <c r="B121">
        <v>177</v>
      </c>
      <c r="C121">
        <v>145</v>
      </c>
      <c r="D121">
        <v>178</v>
      </c>
      <c r="E121">
        <v>143</v>
      </c>
      <c r="F121">
        <v>177</v>
      </c>
      <c r="G121" s="3">
        <f t="shared" si="6"/>
        <v>3.1622776601683795</v>
      </c>
      <c r="H121" s="3">
        <f t="shared" si="7"/>
        <v>2.23606797749979</v>
      </c>
      <c r="I121" s="3">
        <f t="shared" si="8"/>
        <v>105.07616285342742</v>
      </c>
      <c r="J121" s="3">
        <f t="shared" si="9"/>
        <v>1</v>
      </c>
      <c r="K121">
        <f t="shared" si="10"/>
        <v>22.11418238339525</v>
      </c>
      <c r="L121">
        <f t="shared" si="11"/>
        <v>22.11418238339525</v>
      </c>
    </row>
    <row r="122" spans="1:12" ht="12.75">
      <c r="A122">
        <v>165</v>
      </c>
      <c r="B122">
        <v>178</v>
      </c>
      <c r="C122">
        <v>166</v>
      </c>
      <c r="D122">
        <v>179</v>
      </c>
      <c r="E122">
        <v>161</v>
      </c>
      <c r="F122">
        <v>177</v>
      </c>
      <c r="G122" s="3">
        <f t="shared" si="6"/>
        <v>1.4142135623730951</v>
      </c>
      <c r="H122" s="3">
        <f t="shared" si="7"/>
        <v>5.385164807134504</v>
      </c>
      <c r="I122" s="3">
        <f t="shared" si="8"/>
        <v>82.15229759416349</v>
      </c>
      <c r="J122" s="3">
        <f t="shared" si="9"/>
        <v>4.123105625617661</v>
      </c>
      <c r="K122">
        <f t="shared" si="10"/>
        <v>-94.81043191992339</v>
      </c>
      <c r="L122">
        <f t="shared" si="11"/>
        <v>94.81043191992339</v>
      </c>
    </row>
    <row r="123" spans="1:12" ht="12.75">
      <c r="A123">
        <v>186</v>
      </c>
      <c r="B123">
        <v>179</v>
      </c>
      <c r="C123">
        <v>181</v>
      </c>
      <c r="D123">
        <v>179</v>
      </c>
      <c r="E123">
        <v>178</v>
      </c>
      <c r="F123">
        <v>178</v>
      </c>
      <c r="G123" s="3">
        <f t="shared" si="6"/>
        <v>5</v>
      </c>
      <c r="H123" s="3">
        <f t="shared" si="7"/>
        <v>3.1622776601683795</v>
      </c>
      <c r="I123" s="3">
        <f t="shared" si="8"/>
        <v>61.29437168288782</v>
      </c>
      <c r="J123" s="3">
        <f t="shared" si="9"/>
        <v>8.06225774829855</v>
      </c>
      <c r="K123">
        <f t="shared" si="10"/>
        <v>43.877458585819774</v>
      </c>
      <c r="L123">
        <f t="shared" si="11"/>
        <v>43.877458585819774</v>
      </c>
    </row>
    <row r="124" spans="1:12" ht="12.75">
      <c r="A124">
        <v>208</v>
      </c>
      <c r="B124">
        <v>179</v>
      </c>
      <c r="C124">
        <v>200</v>
      </c>
      <c r="D124">
        <v>182</v>
      </c>
      <c r="E124">
        <v>198</v>
      </c>
      <c r="F124">
        <v>180</v>
      </c>
      <c r="G124" s="3">
        <f t="shared" si="6"/>
        <v>8.54400374531753</v>
      </c>
      <c r="H124" s="3">
        <f t="shared" si="7"/>
        <v>2.8284271247461903</v>
      </c>
      <c r="I124" s="3">
        <f t="shared" si="8"/>
        <v>39.45883931389772</v>
      </c>
      <c r="J124" s="3">
        <f t="shared" si="9"/>
        <v>10.04987562112089</v>
      </c>
      <c r="K124">
        <f t="shared" si="10"/>
        <v>136.46510739276133</v>
      </c>
      <c r="L124">
        <f t="shared" si="11"/>
        <v>136.46510739276133</v>
      </c>
    </row>
    <row r="125" spans="1:12" ht="12.75">
      <c r="A125">
        <v>228</v>
      </c>
      <c r="B125">
        <v>180</v>
      </c>
      <c r="C125">
        <v>218</v>
      </c>
      <c r="D125">
        <v>187</v>
      </c>
      <c r="E125">
        <v>227</v>
      </c>
      <c r="F125">
        <v>178</v>
      </c>
      <c r="G125" s="3">
        <f t="shared" si="6"/>
        <v>12.206555615733702</v>
      </c>
      <c r="H125" s="3">
        <f t="shared" si="7"/>
        <v>12.727922061357855</v>
      </c>
      <c r="I125" s="3">
        <f t="shared" si="8"/>
        <v>20.248456731316587</v>
      </c>
      <c r="J125" s="3">
        <f t="shared" si="9"/>
        <v>2.23606797749979</v>
      </c>
      <c r="K125">
        <f t="shared" si="10"/>
        <v>-12.44814525572228</v>
      </c>
      <c r="L125">
        <f t="shared" si="11"/>
        <v>12.44814525572228</v>
      </c>
    </row>
    <row r="126" spans="1:12" ht="12.75">
      <c r="A126">
        <v>249</v>
      </c>
      <c r="B126">
        <v>181</v>
      </c>
      <c r="C126">
        <v>251</v>
      </c>
      <c r="D126">
        <v>192</v>
      </c>
      <c r="E126">
        <v>265</v>
      </c>
      <c r="F126">
        <v>173</v>
      </c>
      <c r="G126" s="3">
        <f t="shared" si="6"/>
        <v>11.180339887498949</v>
      </c>
      <c r="H126" s="3">
        <f t="shared" si="7"/>
        <v>23.600847442411894</v>
      </c>
      <c r="I126" s="3">
        <f t="shared" si="8"/>
        <v>8.246211251235321</v>
      </c>
      <c r="J126" s="3">
        <f t="shared" si="9"/>
        <v>17.88854381999832</v>
      </c>
      <c r="K126">
        <f t="shared" si="10"/>
        <v>-296.5520383811015</v>
      </c>
      <c r="L126">
        <f t="shared" si="11"/>
        <v>296.5520383811015</v>
      </c>
    </row>
    <row r="127" spans="1:12" ht="12.75">
      <c r="A127">
        <v>269</v>
      </c>
      <c r="B127">
        <v>180</v>
      </c>
      <c r="C127">
        <v>284</v>
      </c>
      <c r="D127">
        <v>184</v>
      </c>
      <c r="E127">
        <v>280</v>
      </c>
      <c r="F127">
        <v>170</v>
      </c>
      <c r="G127" s="3">
        <f t="shared" si="6"/>
        <v>15.524174696260024</v>
      </c>
      <c r="H127" s="3">
        <f t="shared" si="7"/>
        <v>14.560219778561036</v>
      </c>
      <c r="I127" s="3">
        <f t="shared" si="8"/>
        <v>23.08679276123039</v>
      </c>
      <c r="J127" s="3">
        <f t="shared" si="9"/>
        <v>14.866068747318506</v>
      </c>
      <c r="K127">
        <f t="shared" si="10"/>
        <v>23.015387614981037</v>
      </c>
      <c r="L127">
        <f t="shared" si="11"/>
        <v>23.015387614981037</v>
      </c>
    </row>
    <row r="128" spans="1:12" ht="12.75">
      <c r="A128">
        <v>292</v>
      </c>
      <c r="B128">
        <v>180</v>
      </c>
      <c r="C128">
        <v>300</v>
      </c>
      <c r="D128">
        <v>182</v>
      </c>
      <c r="E128">
        <v>301</v>
      </c>
      <c r="F128">
        <v>179</v>
      </c>
      <c r="G128" s="3">
        <f t="shared" si="6"/>
        <v>8.246211251235321</v>
      </c>
      <c r="H128" s="3">
        <f t="shared" si="7"/>
        <v>3.1622776601683795</v>
      </c>
      <c r="I128" s="3">
        <f t="shared" si="8"/>
        <v>45.5411901469428</v>
      </c>
      <c r="J128" s="3">
        <f t="shared" si="9"/>
        <v>9.055385138137417</v>
      </c>
      <c r="K128">
        <f t="shared" si="10"/>
        <v>121.3839984203143</v>
      </c>
      <c r="L128">
        <f t="shared" si="11"/>
        <v>121.3839984203143</v>
      </c>
    </row>
    <row r="129" spans="1:12" ht="12.75">
      <c r="A129">
        <v>313</v>
      </c>
      <c r="B129">
        <v>181</v>
      </c>
      <c r="C129">
        <v>316</v>
      </c>
      <c r="D129">
        <v>182</v>
      </c>
      <c r="E129">
        <v>321</v>
      </c>
      <c r="F129">
        <v>181</v>
      </c>
      <c r="G129" s="3">
        <f t="shared" si="6"/>
        <v>3.1622776601683795</v>
      </c>
      <c r="H129" s="3">
        <f t="shared" si="7"/>
        <v>5.0990195135927845</v>
      </c>
      <c r="I129" s="3">
        <f t="shared" si="8"/>
        <v>66.48308055437865</v>
      </c>
      <c r="J129" s="3">
        <f t="shared" si="9"/>
        <v>8</v>
      </c>
      <c r="K129">
        <f t="shared" si="10"/>
        <v>-46.241648492361094</v>
      </c>
      <c r="L129">
        <f t="shared" si="11"/>
        <v>46.241648492361094</v>
      </c>
    </row>
    <row r="130" spans="1:12" ht="12.75">
      <c r="A130">
        <v>334</v>
      </c>
      <c r="B130">
        <v>181</v>
      </c>
      <c r="C130">
        <v>330</v>
      </c>
      <c r="D130">
        <v>183</v>
      </c>
      <c r="E130">
        <v>340</v>
      </c>
      <c r="F130">
        <v>181</v>
      </c>
      <c r="G130" s="3">
        <f t="shared" si="6"/>
        <v>4.47213595499958</v>
      </c>
      <c r="H130" s="3">
        <f t="shared" si="7"/>
        <v>10.198039027185569</v>
      </c>
      <c r="I130" s="3">
        <f t="shared" si="8"/>
        <v>87.36704184073076</v>
      </c>
      <c r="J130" s="3">
        <f t="shared" si="9"/>
        <v>6</v>
      </c>
      <c r="K130">
        <f t="shared" si="10"/>
        <v>-136.71166175151268</v>
      </c>
      <c r="L130">
        <f t="shared" si="11"/>
        <v>136.71166175151268</v>
      </c>
    </row>
    <row r="131" spans="1:12" ht="12.75">
      <c r="A131">
        <v>353</v>
      </c>
      <c r="B131">
        <v>182</v>
      </c>
      <c r="C131">
        <v>353</v>
      </c>
      <c r="D131">
        <v>184</v>
      </c>
      <c r="E131">
        <v>355</v>
      </c>
      <c r="F131">
        <v>182</v>
      </c>
      <c r="G131" s="3">
        <f aca="true" t="shared" si="12" ref="G131:G184">SQRT((C131-A131)^2+(D131-B131)^2)</f>
        <v>2</v>
      </c>
      <c r="H131" s="3">
        <f aca="true" t="shared" si="13" ref="H131:H184">SQRT((E131-C131)^2+(F131-D131)^2)</f>
        <v>2.8284271247461903</v>
      </c>
      <c r="I131" s="3">
        <f aca="true" t="shared" si="14" ref="I131:I184">SQRT((247-A131)^2+(173-B131)^2)</f>
        <v>106.38138934982942</v>
      </c>
      <c r="J131" s="3">
        <f aca="true" t="shared" si="15" ref="J131:J186">SQRT((A131-E131)^2+(B131-F131)^2)</f>
        <v>2</v>
      </c>
      <c r="K131">
        <f aca="true" t="shared" si="16" ref="K131:K184">(G131-H131)*47000/50*2.54/100</f>
        <v>-19.77952603044004</v>
      </c>
      <c r="L131">
        <f aca="true" t="shared" si="17" ref="L131:L184">ABS(K131)</f>
        <v>19.77952603044004</v>
      </c>
    </row>
    <row r="132" spans="1:12" ht="12.75">
      <c r="A132">
        <v>376</v>
      </c>
      <c r="B132">
        <v>183</v>
      </c>
      <c r="C132">
        <v>377</v>
      </c>
      <c r="D132">
        <v>184</v>
      </c>
      <c r="E132">
        <v>375</v>
      </c>
      <c r="F132">
        <v>183</v>
      </c>
      <c r="G132" s="3">
        <f t="shared" si="12"/>
        <v>1.4142135623730951</v>
      </c>
      <c r="H132" s="3">
        <f t="shared" si="13"/>
        <v>2.23606797749979</v>
      </c>
      <c r="I132" s="3">
        <f t="shared" si="14"/>
        <v>129.38701635017324</v>
      </c>
      <c r="J132" s="3">
        <f t="shared" si="15"/>
        <v>1</v>
      </c>
      <c r="K132">
        <f t="shared" si="16"/>
        <v>-19.622596015564962</v>
      </c>
      <c r="L132">
        <f t="shared" si="17"/>
        <v>19.622596015564962</v>
      </c>
    </row>
    <row r="133" spans="1:12" ht="12.75">
      <c r="A133">
        <v>396</v>
      </c>
      <c r="B133">
        <v>184</v>
      </c>
      <c r="C133">
        <v>396</v>
      </c>
      <c r="D133">
        <v>184</v>
      </c>
      <c r="E133">
        <v>394</v>
      </c>
      <c r="F133">
        <v>183</v>
      </c>
      <c r="G133" s="3">
        <f t="shared" si="12"/>
        <v>0</v>
      </c>
      <c r="H133" s="3">
        <f t="shared" si="13"/>
        <v>2.23606797749979</v>
      </c>
      <c r="I133" s="3">
        <f t="shared" si="14"/>
        <v>149.40548852033515</v>
      </c>
      <c r="J133" s="3">
        <f t="shared" si="15"/>
        <v>2.23606797749979</v>
      </c>
      <c r="K133">
        <f t="shared" si="16"/>
        <v>-53.388359030784976</v>
      </c>
      <c r="L133">
        <f t="shared" si="17"/>
        <v>53.388359030784976</v>
      </c>
    </row>
    <row r="134" spans="1:12" ht="12.75">
      <c r="A134">
        <v>417</v>
      </c>
      <c r="B134">
        <v>184</v>
      </c>
      <c r="C134">
        <v>417</v>
      </c>
      <c r="D134">
        <v>185</v>
      </c>
      <c r="E134">
        <v>414</v>
      </c>
      <c r="F134">
        <v>185</v>
      </c>
      <c r="G134" s="3">
        <f t="shared" si="12"/>
        <v>1</v>
      </c>
      <c r="H134" s="3">
        <f t="shared" si="13"/>
        <v>3</v>
      </c>
      <c r="I134" s="3">
        <f t="shared" si="14"/>
        <v>170.35551062410633</v>
      </c>
      <c r="J134" s="3">
        <f t="shared" si="15"/>
        <v>3.1622776601683795</v>
      </c>
      <c r="K134">
        <f t="shared" si="16"/>
        <v>-47.751999999999995</v>
      </c>
      <c r="L134">
        <f t="shared" si="17"/>
        <v>47.751999999999995</v>
      </c>
    </row>
    <row r="135" spans="7:12" ht="12.75">
      <c r="G135" s="3">
        <f t="shared" si="12"/>
        <v>0</v>
      </c>
      <c r="H135" s="3">
        <f t="shared" si="13"/>
        <v>0</v>
      </c>
      <c r="J135" s="3">
        <f t="shared" si="15"/>
        <v>0</v>
      </c>
      <c r="K135">
        <f t="shared" si="16"/>
        <v>0</v>
      </c>
      <c r="L135">
        <f t="shared" si="17"/>
        <v>0</v>
      </c>
    </row>
    <row r="136" spans="1:12" ht="12.75">
      <c r="A136">
        <v>121</v>
      </c>
      <c r="B136">
        <v>198</v>
      </c>
      <c r="C136">
        <v>121</v>
      </c>
      <c r="D136">
        <v>199</v>
      </c>
      <c r="E136">
        <v>122</v>
      </c>
      <c r="F136">
        <v>197</v>
      </c>
      <c r="G136" s="3">
        <f t="shared" si="12"/>
        <v>1</v>
      </c>
      <c r="H136" s="3">
        <f t="shared" si="13"/>
        <v>2.23606797749979</v>
      </c>
      <c r="I136" s="3">
        <f t="shared" si="14"/>
        <v>128.4562182223967</v>
      </c>
      <c r="J136" s="3">
        <f t="shared" si="15"/>
        <v>1.4142135623730951</v>
      </c>
      <c r="K136">
        <f t="shared" si="16"/>
        <v>-29.512359030784978</v>
      </c>
      <c r="L136">
        <f t="shared" si="17"/>
        <v>29.512359030784978</v>
      </c>
    </row>
    <row r="137" spans="1:12" ht="12.75">
      <c r="A137">
        <v>142</v>
      </c>
      <c r="B137">
        <v>198</v>
      </c>
      <c r="C137">
        <v>144</v>
      </c>
      <c r="D137">
        <v>199</v>
      </c>
      <c r="E137">
        <v>141</v>
      </c>
      <c r="F137">
        <v>199</v>
      </c>
      <c r="G137" s="3">
        <f t="shared" si="12"/>
        <v>2.23606797749979</v>
      </c>
      <c r="H137" s="3">
        <f t="shared" si="13"/>
        <v>3</v>
      </c>
      <c r="I137" s="3">
        <f t="shared" si="14"/>
        <v>107.93516572461452</v>
      </c>
      <c r="J137" s="3">
        <f t="shared" si="15"/>
        <v>1.4142135623730951</v>
      </c>
      <c r="K137">
        <f t="shared" si="16"/>
        <v>-18.23964096921502</v>
      </c>
      <c r="L137">
        <f t="shared" si="17"/>
        <v>18.23964096921502</v>
      </c>
    </row>
    <row r="138" spans="1:12" ht="12.75">
      <c r="A138">
        <v>164</v>
      </c>
      <c r="B138">
        <v>199</v>
      </c>
      <c r="C138">
        <v>167</v>
      </c>
      <c r="D138">
        <v>199</v>
      </c>
      <c r="E138">
        <v>161</v>
      </c>
      <c r="F138">
        <v>199</v>
      </c>
      <c r="G138" s="3">
        <f t="shared" si="12"/>
        <v>3</v>
      </c>
      <c r="H138" s="3">
        <f t="shared" si="13"/>
        <v>6</v>
      </c>
      <c r="I138" s="3">
        <f t="shared" si="14"/>
        <v>86.97700845625813</v>
      </c>
      <c r="J138" s="3">
        <f t="shared" si="15"/>
        <v>3</v>
      </c>
      <c r="K138">
        <f t="shared" si="16"/>
        <v>-71.628</v>
      </c>
      <c r="L138">
        <f t="shared" si="17"/>
        <v>71.628</v>
      </c>
    </row>
    <row r="139" spans="1:12" ht="12.75">
      <c r="A139">
        <v>184</v>
      </c>
      <c r="B139">
        <v>199</v>
      </c>
      <c r="C139">
        <v>183</v>
      </c>
      <c r="D139">
        <v>201</v>
      </c>
      <c r="E139">
        <v>179</v>
      </c>
      <c r="F139">
        <v>201</v>
      </c>
      <c r="G139" s="3">
        <f t="shared" si="12"/>
        <v>2.23606797749979</v>
      </c>
      <c r="H139" s="3">
        <f t="shared" si="13"/>
        <v>4</v>
      </c>
      <c r="I139" s="3">
        <f t="shared" si="14"/>
        <v>68.15423684555495</v>
      </c>
      <c r="J139" s="3">
        <f t="shared" si="15"/>
        <v>5.385164807134504</v>
      </c>
      <c r="K139">
        <f t="shared" si="16"/>
        <v>-42.11564096921502</v>
      </c>
      <c r="L139">
        <f t="shared" si="17"/>
        <v>42.11564096921502</v>
      </c>
    </row>
    <row r="140" spans="1:12" ht="12.75">
      <c r="A140">
        <v>206</v>
      </c>
      <c r="B140">
        <v>200</v>
      </c>
      <c r="C140">
        <v>200</v>
      </c>
      <c r="D140">
        <v>204</v>
      </c>
      <c r="E140">
        <v>198</v>
      </c>
      <c r="F140">
        <v>204</v>
      </c>
      <c r="G140" s="3">
        <f t="shared" si="12"/>
        <v>7.211102550927978</v>
      </c>
      <c r="H140" s="3">
        <f t="shared" si="13"/>
        <v>2</v>
      </c>
      <c r="I140" s="3">
        <f t="shared" si="14"/>
        <v>49.09175083453431</v>
      </c>
      <c r="J140" s="3">
        <f t="shared" si="15"/>
        <v>8.94427190999916</v>
      </c>
      <c r="K140">
        <f t="shared" si="16"/>
        <v>124.4202845059564</v>
      </c>
      <c r="L140">
        <f t="shared" si="17"/>
        <v>124.4202845059564</v>
      </c>
    </row>
    <row r="141" spans="1:12" ht="12.75">
      <c r="A141">
        <v>227</v>
      </c>
      <c r="B141">
        <v>201</v>
      </c>
      <c r="C141">
        <v>221</v>
      </c>
      <c r="D141">
        <v>208</v>
      </c>
      <c r="E141">
        <v>217</v>
      </c>
      <c r="F141">
        <v>205</v>
      </c>
      <c r="G141" s="3">
        <f t="shared" si="12"/>
        <v>9.219544457292887</v>
      </c>
      <c r="H141" s="3">
        <f t="shared" si="13"/>
        <v>5</v>
      </c>
      <c r="I141" s="3">
        <f t="shared" si="14"/>
        <v>34.40930106817051</v>
      </c>
      <c r="J141" s="3">
        <f t="shared" si="15"/>
        <v>10.770329614269007</v>
      </c>
      <c r="K141">
        <f t="shared" si="16"/>
        <v>100.74584346232497</v>
      </c>
      <c r="L141">
        <f t="shared" si="17"/>
        <v>100.74584346232497</v>
      </c>
    </row>
    <row r="142" spans="1:12" ht="12.75">
      <c r="A142">
        <v>248</v>
      </c>
      <c r="B142">
        <v>200</v>
      </c>
      <c r="C142">
        <v>248</v>
      </c>
      <c r="D142">
        <v>215</v>
      </c>
      <c r="E142">
        <v>247</v>
      </c>
      <c r="F142">
        <v>216</v>
      </c>
      <c r="G142" s="3">
        <f t="shared" si="12"/>
        <v>15</v>
      </c>
      <c r="H142" s="3">
        <f t="shared" si="13"/>
        <v>1.4142135623730951</v>
      </c>
      <c r="I142" s="3">
        <f t="shared" si="14"/>
        <v>27.018512172212592</v>
      </c>
      <c r="J142" s="3">
        <f t="shared" si="15"/>
        <v>16.0312195418814</v>
      </c>
      <c r="K142">
        <f t="shared" si="16"/>
        <v>324.37423698477994</v>
      </c>
      <c r="L142">
        <f t="shared" si="17"/>
        <v>324.37423698477994</v>
      </c>
    </row>
    <row r="143" spans="1:12" ht="12.75">
      <c r="A143">
        <v>270</v>
      </c>
      <c r="B143">
        <v>201</v>
      </c>
      <c r="C143">
        <v>280</v>
      </c>
      <c r="D143">
        <v>208</v>
      </c>
      <c r="E143">
        <v>280</v>
      </c>
      <c r="F143">
        <v>211</v>
      </c>
      <c r="G143" s="3">
        <f t="shared" si="12"/>
        <v>12.206555615733702</v>
      </c>
      <c r="H143" s="3">
        <f t="shared" si="13"/>
        <v>3</v>
      </c>
      <c r="I143" s="3">
        <f t="shared" si="14"/>
        <v>36.235341863986875</v>
      </c>
      <c r="J143" s="3">
        <f t="shared" si="15"/>
        <v>14.142135623730951</v>
      </c>
      <c r="K143">
        <f t="shared" si="16"/>
        <v>219.81572188125784</v>
      </c>
      <c r="L143">
        <f t="shared" si="17"/>
        <v>219.81572188125784</v>
      </c>
    </row>
    <row r="144" spans="1:12" ht="12.75">
      <c r="A144">
        <v>291</v>
      </c>
      <c r="B144">
        <v>201</v>
      </c>
      <c r="C144">
        <v>300</v>
      </c>
      <c r="D144">
        <v>205</v>
      </c>
      <c r="E144">
        <v>301</v>
      </c>
      <c r="F144">
        <v>204</v>
      </c>
      <c r="G144" s="3">
        <f t="shared" si="12"/>
        <v>9.848857801796104</v>
      </c>
      <c r="H144" s="3">
        <f t="shared" si="13"/>
        <v>1.4142135623730951</v>
      </c>
      <c r="I144" s="3">
        <f t="shared" si="14"/>
        <v>52.15361924162119</v>
      </c>
      <c r="J144" s="3">
        <f t="shared" si="15"/>
        <v>10.44030650891055</v>
      </c>
      <c r="K144">
        <f t="shared" si="16"/>
        <v>201.38556586046371</v>
      </c>
      <c r="L144">
        <f t="shared" si="17"/>
        <v>201.38556586046371</v>
      </c>
    </row>
    <row r="145" spans="1:12" ht="12.75">
      <c r="A145">
        <v>312</v>
      </c>
      <c r="B145">
        <v>201</v>
      </c>
      <c r="C145">
        <v>315</v>
      </c>
      <c r="D145">
        <v>202</v>
      </c>
      <c r="E145">
        <v>321</v>
      </c>
      <c r="F145">
        <v>204</v>
      </c>
      <c r="G145" s="3">
        <f t="shared" si="12"/>
        <v>3.1622776601683795</v>
      </c>
      <c r="H145" s="3">
        <f t="shared" si="13"/>
        <v>6.324555320336759</v>
      </c>
      <c r="I145" s="3">
        <f t="shared" si="14"/>
        <v>70.77428911688199</v>
      </c>
      <c r="J145" s="3">
        <f t="shared" si="15"/>
        <v>9.486832980505138</v>
      </c>
      <c r="K145">
        <f t="shared" si="16"/>
        <v>-75.50254141418024</v>
      </c>
      <c r="L145">
        <f t="shared" si="17"/>
        <v>75.50254141418024</v>
      </c>
    </row>
    <row r="146" spans="1:12" ht="12.75">
      <c r="A146">
        <v>333</v>
      </c>
      <c r="B146">
        <v>202</v>
      </c>
      <c r="C146">
        <v>329</v>
      </c>
      <c r="D146">
        <v>202</v>
      </c>
      <c r="E146">
        <v>338</v>
      </c>
      <c r="F146">
        <v>203</v>
      </c>
      <c r="G146" s="3">
        <f t="shared" si="12"/>
        <v>4</v>
      </c>
      <c r="H146" s="3">
        <f t="shared" si="13"/>
        <v>9.055385138137417</v>
      </c>
      <c r="I146" s="3">
        <f t="shared" si="14"/>
        <v>90.75791976461338</v>
      </c>
      <c r="J146" s="3">
        <f t="shared" si="15"/>
        <v>5.0990195135927845</v>
      </c>
      <c r="K146">
        <f t="shared" si="16"/>
        <v>-120.70237555816897</v>
      </c>
      <c r="L146">
        <f t="shared" si="17"/>
        <v>120.70237555816897</v>
      </c>
    </row>
    <row r="147" spans="1:12" ht="12.75">
      <c r="A147">
        <v>351</v>
      </c>
      <c r="B147">
        <v>203</v>
      </c>
      <c r="C147">
        <v>351</v>
      </c>
      <c r="D147">
        <v>204</v>
      </c>
      <c r="E147">
        <v>353</v>
      </c>
      <c r="F147">
        <v>202</v>
      </c>
      <c r="G147" s="3">
        <f t="shared" si="12"/>
        <v>1</v>
      </c>
      <c r="H147" s="3">
        <f t="shared" si="13"/>
        <v>2.8284271247461903</v>
      </c>
      <c r="I147" s="3">
        <f t="shared" si="14"/>
        <v>108.24047302187847</v>
      </c>
      <c r="J147" s="3">
        <f t="shared" si="15"/>
        <v>2.23606797749979</v>
      </c>
      <c r="K147">
        <f t="shared" si="16"/>
        <v>-43.65552603044004</v>
      </c>
      <c r="L147">
        <f t="shared" si="17"/>
        <v>43.65552603044004</v>
      </c>
    </row>
    <row r="148" spans="1:12" ht="12.75">
      <c r="A148">
        <v>374</v>
      </c>
      <c r="B148">
        <v>203</v>
      </c>
      <c r="C148">
        <v>376</v>
      </c>
      <c r="D148">
        <v>205</v>
      </c>
      <c r="E148">
        <v>373</v>
      </c>
      <c r="F148">
        <v>204</v>
      </c>
      <c r="G148" s="3">
        <f t="shared" si="12"/>
        <v>2.8284271247461903</v>
      </c>
      <c r="H148" s="3">
        <f t="shared" si="13"/>
        <v>3.1622776601683795</v>
      </c>
      <c r="I148" s="3">
        <f t="shared" si="14"/>
        <v>130.49521064008442</v>
      </c>
      <c r="J148" s="3">
        <f t="shared" si="15"/>
        <v>1.4142135623730951</v>
      </c>
      <c r="K148">
        <f t="shared" si="16"/>
        <v>-7.97101538374019</v>
      </c>
      <c r="L148">
        <f t="shared" si="17"/>
        <v>7.97101538374019</v>
      </c>
    </row>
    <row r="149" spans="1:12" ht="12.75">
      <c r="A149">
        <v>395</v>
      </c>
      <c r="B149">
        <v>203</v>
      </c>
      <c r="C149">
        <v>394</v>
      </c>
      <c r="D149">
        <v>205</v>
      </c>
      <c r="E149">
        <v>394</v>
      </c>
      <c r="F149">
        <v>204</v>
      </c>
      <c r="G149" s="3">
        <f t="shared" si="12"/>
        <v>2.23606797749979</v>
      </c>
      <c r="H149" s="3">
        <f t="shared" si="13"/>
        <v>1</v>
      </c>
      <c r="I149" s="3">
        <f t="shared" si="14"/>
        <v>151.00993344810135</v>
      </c>
      <c r="J149" s="3">
        <f t="shared" si="15"/>
        <v>1.4142135623730951</v>
      </c>
      <c r="K149">
        <f t="shared" si="16"/>
        <v>29.512359030784978</v>
      </c>
      <c r="L149">
        <f t="shared" si="17"/>
        <v>29.512359030784978</v>
      </c>
    </row>
    <row r="150" spans="1:12" ht="12.75">
      <c r="A150">
        <v>415</v>
      </c>
      <c r="B150">
        <v>204</v>
      </c>
      <c r="C150">
        <v>417</v>
      </c>
      <c r="D150">
        <v>205</v>
      </c>
      <c r="E150">
        <v>416</v>
      </c>
      <c r="F150">
        <v>205</v>
      </c>
      <c r="G150" s="3">
        <f t="shared" si="12"/>
        <v>2.23606797749979</v>
      </c>
      <c r="H150" s="3">
        <f t="shared" si="13"/>
        <v>1</v>
      </c>
      <c r="I150" s="3">
        <f t="shared" si="14"/>
        <v>170.83617883809038</v>
      </c>
      <c r="J150" s="3">
        <f t="shared" si="15"/>
        <v>1.4142135623730951</v>
      </c>
      <c r="K150">
        <f t="shared" si="16"/>
        <v>29.512359030784978</v>
      </c>
      <c r="L150">
        <f t="shared" si="17"/>
        <v>29.512359030784978</v>
      </c>
    </row>
    <row r="151" spans="7:12" ht="12.75">
      <c r="G151" s="3">
        <f t="shared" si="12"/>
        <v>0</v>
      </c>
      <c r="H151" s="3">
        <f t="shared" si="13"/>
        <v>0</v>
      </c>
      <c r="J151" s="3">
        <f t="shared" si="15"/>
        <v>0</v>
      </c>
      <c r="K151">
        <f t="shared" si="16"/>
        <v>0</v>
      </c>
      <c r="L151">
        <f t="shared" si="17"/>
        <v>0</v>
      </c>
    </row>
    <row r="152" spans="1:12" ht="12.75">
      <c r="A152">
        <v>100</v>
      </c>
      <c r="B152">
        <v>218</v>
      </c>
      <c r="C152">
        <v>100</v>
      </c>
      <c r="D152">
        <v>218</v>
      </c>
      <c r="E152">
        <v>101</v>
      </c>
      <c r="F152">
        <v>217</v>
      </c>
      <c r="G152" s="3">
        <f t="shared" si="12"/>
        <v>0</v>
      </c>
      <c r="H152" s="3">
        <f t="shared" si="13"/>
        <v>1.4142135623730951</v>
      </c>
      <c r="I152" s="3">
        <f t="shared" si="14"/>
        <v>153.73353570382747</v>
      </c>
      <c r="J152" s="3">
        <f t="shared" si="15"/>
        <v>1.4142135623730951</v>
      </c>
      <c r="K152">
        <f t="shared" si="16"/>
        <v>-33.76576301522002</v>
      </c>
      <c r="L152">
        <f t="shared" si="17"/>
        <v>33.76576301522002</v>
      </c>
    </row>
    <row r="153" spans="1:12" ht="12.75">
      <c r="A153">
        <v>121</v>
      </c>
      <c r="B153">
        <v>219</v>
      </c>
      <c r="C153">
        <v>121</v>
      </c>
      <c r="D153">
        <v>219</v>
      </c>
      <c r="E153">
        <v>123</v>
      </c>
      <c r="F153">
        <v>219</v>
      </c>
      <c r="G153" s="3">
        <f t="shared" si="12"/>
        <v>0</v>
      </c>
      <c r="H153" s="3">
        <f t="shared" si="13"/>
        <v>2</v>
      </c>
      <c r="I153" s="3">
        <f t="shared" si="14"/>
        <v>134.13426109685773</v>
      </c>
      <c r="J153" s="3">
        <f t="shared" si="15"/>
        <v>2</v>
      </c>
      <c r="K153">
        <f t="shared" si="16"/>
        <v>-47.751999999999995</v>
      </c>
      <c r="L153">
        <f t="shared" si="17"/>
        <v>47.751999999999995</v>
      </c>
    </row>
    <row r="154" spans="1:12" ht="12.75">
      <c r="A154">
        <v>142</v>
      </c>
      <c r="B154">
        <v>219</v>
      </c>
      <c r="C154">
        <v>141</v>
      </c>
      <c r="D154">
        <v>219</v>
      </c>
      <c r="E154">
        <v>142</v>
      </c>
      <c r="F154">
        <v>220</v>
      </c>
      <c r="G154" s="3">
        <f t="shared" si="12"/>
        <v>1</v>
      </c>
      <c r="H154" s="3">
        <f t="shared" si="13"/>
        <v>1.4142135623730951</v>
      </c>
      <c r="I154" s="3">
        <f t="shared" si="14"/>
        <v>114.63420083029322</v>
      </c>
      <c r="J154" s="3">
        <f t="shared" si="15"/>
        <v>1</v>
      </c>
      <c r="K154">
        <f t="shared" si="16"/>
        <v>-9.88976301522002</v>
      </c>
      <c r="L154">
        <f t="shared" si="17"/>
        <v>9.88976301522002</v>
      </c>
    </row>
    <row r="155" spans="1:12" ht="12.75">
      <c r="A155">
        <v>164</v>
      </c>
      <c r="B155">
        <v>219</v>
      </c>
      <c r="C155">
        <v>167</v>
      </c>
      <c r="D155">
        <v>219</v>
      </c>
      <c r="E155">
        <v>161</v>
      </c>
      <c r="F155">
        <v>221</v>
      </c>
      <c r="G155" s="3">
        <f t="shared" si="12"/>
        <v>3</v>
      </c>
      <c r="H155" s="3">
        <f t="shared" si="13"/>
        <v>6.324555320336759</v>
      </c>
      <c r="I155" s="3">
        <f t="shared" si="14"/>
        <v>94.89467845985885</v>
      </c>
      <c r="J155" s="3">
        <f t="shared" si="15"/>
        <v>3.605551275463989</v>
      </c>
      <c r="K155">
        <f t="shared" si="16"/>
        <v>-79.37708282836046</v>
      </c>
      <c r="L155">
        <f t="shared" si="17"/>
        <v>79.37708282836046</v>
      </c>
    </row>
    <row r="156" spans="1:12" ht="12.75">
      <c r="A156">
        <v>184</v>
      </c>
      <c r="B156">
        <v>220</v>
      </c>
      <c r="C156">
        <v>183</v>
      </c>
      <c r="D156">
        <v>219</v>
      </c>
      <c r="E156">
        <v>179</v>
      </c>
      <c r="F156">
        <v>223</v>
      </c>
      <c r="G156" s="3">
        <f t="shared" si="12"/>
        <v>1.4142135623730951</v>
      </c>
      <c r="H156" s="3">
        <f t="shared" si="13"/>
        <v>5.656854249492381</v>
      </c>
      <c r="I156" s="3">
        <f t="shared" si="14"/>
        <v>78.60025445251433</v>
      </c>
      <c r="J156" s="3">
        <f t="shared" si="15"/>
        <v>5.830951894845301</v>
      </c>
      <c r="K156">
        <f t="shared" si="16"/>
        <v>-101.29728904566005</v>
      </c>
      <c r="L156">
        <f t="shared" si="17"/>
        <v>101.29728904566005</v>
      </c>
    </row>
    <row r="157" spans="1:12" ht="12.75">
      <c r="A157">
        <v>205</v>
      </c>
      <c r="B157">
        <v>221</v>
      </c>
      <c r="C157">
        <v>202</v>
      </c>
      <c r="D157">
        <v>224</v>
      </c>
      <c r="E157">
        <v>201</v>
      </c>
      <c r="F157">
        <v>226</v>
      </c>
      <c r="G157" s="3">
        <f t="shared" si="12"/>
        <v>4.242640687119285</v>
      </c>
      <c r="H157" s="3">
        <f t="shared" si="13"/>
        <v>2.23606797749979</v>
      </c>
      <c r="I157" s="3">
        <f t="shared" si="14"/>
        <v>63.7808748764079</v>
      </c>
      <c r="J157" s="3">
        <f t="shared" si="15"/>
        <v>6.4031242374328485</v>
      </c>
      <c r="K157">
        <f t="shared" si="16"/>
        <v>47.90893001487506</v>
      </c>
      <c r="L157">
        <f t="shared" si="17"/>
        <v>47.90893001487506</v>
      </c>
    </row>
    <row r="158" spans="1:12" ht="12.75">
      <c r="A158">
        <v>227</v>
      </c>
      <c r="B158">
        <v>221</v>
      </c>
      <c r="C158">
        <v>222</v>
      </c>
      <c r="D158">
        <v>228</v>
      </c>
      <c r="E158">
        <v>226</v>
      </c>
      <c r="F158">
        <v>232</v>
      </c>
      <c r="G158" s="3">
        <f t="shared" si="12"/>
        <v>8.602325267042627</v>
      </c>
      <c r="H158" s="3">
        <f t="shared" si="13"/>
        <v>5.656854249492381</v>
      </c>
      <c r="I158" s="3">
        <f t="shared" si="14"/>
        <v>52</v>
      </c>
      <c r="J158" s="3">
        <f t="shared" si="15"/>
        <v>11.045361017187261</v>
      </c>
      <c r="K158">
        <f t="shared" si="16"/>
        <v>70.32606601502967</v>
      </c>
      <c r="L158">
        <f t="shared" si="17"/>
        <v>70.32606601502967</v>
      </c>
    </row>
    <row r="159" spans="1:12" ht="12.75">
      <c r="A159">
        <v>247</v>
      </c>
      <c r="B159">
        <v>221</v>
      </c>
      <c r="C159">
        <v>246</v>
      </c>
      <c r="D159">
        <v>232</v>
      </c>
      <c r="E159">
        <v>247</v>
      </c>
      <c r="F159">
        <v>235</v>
      </c>
      <c r="G159" s="3">
        <f t="shared" si="12"/>
        <v>11.045361017187261</v>
      </c>
      <c r="H159" s="3">
        <f t="shared" si="13"/>
        <v>3.1622776601683795</v>
      </c>
      <c r="I159" s="3">
        <f t="shared" si="14"/>
        <v>48</v>
      </c>
      <c r="J159" s="3">
        <f t="shared" si="15"/>
        <v>14</v>
      </c>
      <c r="K159">
        <f t="shared" si="16"/>
        <v>188.21649823218283</v>
      </c>
      <c r="L159">
        <f t="shared" si="17"/>
        <v>188.21649823218283</v>
      </c>
    </row>
    <row r="160" spans="1:12" ht="12.75">
      <c r="A160">
        <v>268</v>
      </c>
      <c r="B160">
        <v>222</v>
      </c>
      <c r="C160">
        <v>273</v>
      </c>
      <c r="D160">
        <v>230</v>
      </c>
      <c r="E160">
        <v>275</v>
      </c>
      <c r="F160">
        <v>233</v>
      </c>
      <c r="G160" s="3">
        <f t="shared" si="12"/>
        <v>9.433981132056603</v>
      </c>
      <c r="H160" s="3">
        <f t="shared" si="13"/>
        <v>3.605551275463989</v>
      </c>
      <c r="I160" s="3">
        <f t="shared" si="14"/>
        <v>53.31041174104736</v>
      </c>
      <c r="J160" s="3">
        <f t="shared" si="15"/>
        <v>13.038404810405298</v>
      </c>
      <c r="K160">
        <f t="shared" si="16"/>
        <v>139.15959125600523</v>
      </c>
      <c r="L160">
        <f t="shared" si="17"/>
        <v>139.15959125600523</v>
      </c>
    </row>
    <row r="161" spans="1:12" ht="12.75">
      <c r="A161">
        <v>290</v>
      </c>
      <c r="B161">
        <v>222</v>
      </c>
      <c r="C161">
        <v>296</v>
      </c>
      <c r="D161">
        <v>225</v>
      </c>
      <c r="E161">
        <v>297</v>
      </c>
      <c r="F161">
        <v>231</v>
      </c>
      <c r="G161" s="3">
        <f t="shared" si="12"/>
        <v>6.708203932499369</v>
      </c>
      <c r="H161" s="3">
        <f t="shared" si="13"/>
        <v>6.082762530298219</v>
      </c>
      <c r="I161" s="3">
        <f t="shared" si="14"/>
        <v>65.19202405202648</v>
      </c>
      <c r="J161" s="3">
        <f t="shared" si="15"/>
        <v>11.40175425099138</v>
      </c>
      <c r="K161">
        <f t="shared" si="16"/>
        <v>14.93303891895466</v>
      </c>
      <c r="L161">
        <f t="shared" si="17"/>
        <v>14.93303891895466</v>
      </c>
    </row>
    <row r="162" spans="1:12" ht="12.75">
      <c r="A162">
        <v>311</v>
      </c>
      <c r="B162">
        <v>222</v>
      </c>
      <c r="C162">
        <v>311</v>
      </c>
      <c r="D162">
        <v>223</v>
      </c>
      <c r="E162">
        <v>316</v>
      </c>
      <c r="F162">
        <v>226</v>
      </c>
      <c r="G162" s="3">
        <f t="shared" si="12"/>
        <v>1</v>
      </c>
      <c r="H162" s="3">
        <f t="shared" si="13"/>
        <v>5.830951894845301</v>
      </c>
      <c r="I162" s="3">
        <f t="shared" si="14"/>
        <v>80.60397012554654</v>
      </c>
      <c r="J162" s="3">
        <f t="shared" si="15"/>
        <v>6.4031242374328485</v>
      </c>
      <c r="K162">
        <f t="shared" si="16"/>
        <v>-115.3438074413264</v>
      </c>
      <c r="L162">
        <f t="shared" si="17"/>
        <v>115.3438074413264</v>
      </c>
    </row>
    <row r="163" spans="1:12" ht="12.75">
      <c r="A163">
        <v>331</v>
      </c>
      <c r="B163">
        <v>222</v>
      </c>
      <c r="C163">
        <v>327</v>
      </c>
      <c r="D163">
        <v>221</v>
      </c>
      <c r="E163">
        <v>335</v>
      </c>
      <c r="F163">
        <v>226</v>
      </c>
      <c r="G163" s="3">
        <f t="shared" si="12"/>
        <v>4.123105625617661</v>
      </c>
      <c r="H163" s="3">
        <f t="shared" si="13"/>
        <v>9.433981132056603</v>
      </c>
      <c r="I163" s="3">
        <f t="shared" si="14"/>
        <v>97.24710792614863</v>
      </c>
      <c r="J163" s="3">
        <f t="shared" si="15"/>
        <v>5.656854249492381</v>
      </c>
      <c r="K163">
        <f t="shared" si="16"/>
        <v>-126.8024635917362</v>
      </c>
      <c r="L163">
        <f t="shared" si="17"/>
        <v>126.8024635917362</v>
      </c>
    </row>
    <row r="164" spans="1:12" ht="12.75">
      <c r="A164">
        <v>351</v>
      </c>
      <c r="B164">
        <v>223</v>
      </c>
      <c r="C164">
        <v>353</v>
      </c>
      <c r="D164">
        <v>225</v>
      </c>
      <c r="E164">
        <v>352</v>
      </c>
      <c r="F164">
        <v>225</v>
      </c>
      <c r="G164" s="3">
        <f t="shared" si="12"/>
        <v>2.8284271247461903</v>
      </c>
      <c r="H164" s="3">
        <f t="shared" si="13"/>
        <v>1</v>
      </c>
      <c r="I164" s="3">
        <f t="shared" si="14"/>
        <v>115.39497389401325</v>
      </c>
      <c r="J164" s="3">
        <f t="shared" si="15"/>
        <v>2.23606797749979</v>
      </c>
      <c r="K164">
        <f t="shared" si="16"/>
        <v>43.65552603044004</v>
      </c>
      <c r="L164">
        <f t="shared" si="17"/>
        <v>43.65552603044004</v>
      </c>
    </row>
    <row r="165" spans="1:12" ht="12.75">
      <c r="A165">
        <v>373</v>
      </c>
      <c r="B165">
        <v>225</v>
      </c>
      <c r="C165">
        <v>374</v>
      </c>
      <c r="D165">
        <v>225</v>
      </c>
      <c r="E165">
        <v>373</v>
      </c>
      <c r="F165">
        <v>225</v>
      </c>
      <c r="G165" s="3">
        <f t="shared" si="12"/>
        <v>1</v>
      </c>
      <c r="H165" s="3">
        <f t="shared" si="13"/>
        <v>1</v>
      </c>
      <c r="I165" s="3">
        <f t="shared" si="14"/>
        <v>136.3084736911099</v>
      </c>
      <c r="J165" s="3">
        <f t="shared" si="15"/>
        <v>0</v>
      </c>
      <c r="K165">
        <f t="shared" si="16"/>
        <v>0</v>
      </c>
      <c r="L165">
        <f t="shared" si="17"/>
        <v>0</v>
      </c>
    </row>
    <row r="166" spans="1:12" ht="12.75">
      <c r="A166">
        <v>394</v>
      </c>
      <c r="B166">
        <v>226</v>
      </c>
      <c r="C166">
        <v>394</v>
      </c>
      <c r="D166">
        <v>225</v>
      </c>
      <c r="E166">
        <v>393</v>
      </c>
      <c r="F166">
        <v>226</v>
      </c>
      <c r="G166" s="3">
        <f t="shared" si="12"/>
        <v>1</v>
      </c>
      <c r="H166" s="3">
        <f t="shared" si="13"/>
        <v>1.4142135623730951</v>
      </c>
      <c r="I166" s="3">
        <f t="shared" si="14"/>
        <v>156.26259949200897</v>
      </c>
      <c r="J166" s="3">
        <f t="shared" si="15"/>
        <v>1</v>
      </c>
      <c r="K166">
        <f t="shared" si="16"/>
        <v>-9.88976301522002</v>
      </c>
      <c r="L166">
        <f t="shared" si="17"/>
        <v>9.88976301522002</v>
      </c>
    </row>
    <row r="167" spans="1:12" ht="12.75">
      <c r="A167">
        <v>415</v>
      </c>
      <c r="B167">
        <v>226</v>
      </c>
      <c r="C167">
        <v>416</v>
      </c>
      <c r="D167">
        <v>227</v>
      </c>
      <c r="E167">
        <v>413</v>
      </c>
      <c r="F167">
        <v>225</v>
      </c>
      <c r="G167" s="3">
        <f t="shared" si="12"/>
        <v>1.4142135623730951</v>
      </c>
      <c r="H167" s="3">
        <f t="shared" si="13"/>
        <v>3.605551275463989</v>
      </c>
      <c r="I167" s="3">
        <f t="shared" si="14"/>
        <v>176.16185739256952</v>
      </c>
      <c r="J167" s="3">
        <f t="shared" si="15"/>
        <v>2.23606797749979</v>
      </c>
      <c r="K167">
        <f t="shared" si="16"/>
        <v>-52.32037923775818</v>
      </c>
      <c r="L167">
        <f t="shared" si="17"/>
        <v>52.32037923775818</v>
      </c>
    </row>
    <row r="168" spans="7:12" ht="12.75">
      <c r="G168" s="3">
        <f t="shared" si="12"/>
        <v>0</v>
      </c>
      <c r="H168" s="3">
        <f t="shared" si="13"/>
        <v>0</v>
      </c>
      <c r="J168" s="3">
        <f t="shared" si="15"/>
        <v>0</v>
      </c>
      <c r="K168">
        <f t="shared" si="16"/>
        <v>0</v>
      </c>
      <c r="L168">
        <f t="shared" si="17"/>
        <v>0</v>
      </c>
    </row>
    <row r="169" spans="1:12" ht="12.75">
      <c r="A169">
        <v>99</v>
      </c>
      <c r="B169">
        <v>239</v>
      </c>
      <c r="C169">
        <v>98</v>
      </c>
      <c r="D169">
        <v>240</v>
      </c>
      <c r="E169">
        <v>100</v>
      </c>
      <c r="F169">
        <v>240</v>
      </c>
      <c r="G169" s="3">
        <f t="shared" si="12"/>
        <v>1.4142135623730951</v>
      </c>
      <c r="H169" s="3">
        <f t="shared" si="13"/>
        <v>2</v>
      </c>
      <c r="I169" s="3">
        <f t="shared" si="14"/>
        <v>162.04937519163718</v>
      </c>
      <c r="J169" s="3">
        <f t="shared" si="15"/>
        <v>1.4142135623730951</v>
      </c>
      <c r="K169">
        <f t="shared" si="16"/>
        <v>-13.986236984779982</v>
      </c>
      <c r="L169">
        <f t="shared" si="17"/>
        <v>13.986236984779982</v>
      </c>
    </row>
    <row r="170" spans="1:12" ht="12.75">
      <c r="A170">
        <v>120</v>
      </c>
      <c r="B170">
        <v>239</v>
      </c>
      <c r="C170">
        <v>120</v>
      </c>
      <c r="D170">
        <v>240</v>
      </c>
      <c r="E170">
        <v>121</v>
      </c>
      <c r="F170">
        <v>241</v>
      </c>
      <c r="G170" s="3">
        <f t="shared" si="12"/>
        <v>1</v>
      </c>
      <c r="H170" s="3">
        <f t="shared" si="13"/>
        <v>1.4142135623730951</v>
      </c>
      <c r="I170" s="3">
        <f t="shared" si="14"/>
        <v>143.1258187749506</v>
      </c>
      <c r="J170" s="3">
        <f t="shared" si="15"/>
        <v>2.23606797749979</v>
      </c>
      <c r="K170">
        <f t="shared" si="16"/>
        <v>-9.88976301522002</v>
      </c>
      <c r="L170">
        <f t="shared" si="17"/>
        <v>9.88976301522002</v>
      </c>
    </row>
    <row r="171" spans="1:12" ht="12.75">
      <c r="A171">
        <v>141</v>
      </c>
      <c r="B171">
        <v>241</v>
      </c>
      <c r="C171">
        <v>140</v>
      </c>
      <c r="D171">
        <v>241</v>
      </c>
      <c r="E171">
        <v>141</v>
      </c>
      <c r="F171">
        <v>240</v>
      </c>
      <c r="G171" s="3">
        <f t="shared" si="12"/>
        <v>1</v>
      </c>
      <c r="H171" s="3">
        <f t="shared" si="13"/>
        <v>1.4142135623730951</v>
      </c>
      <c r="I171" s="3">
        <f t="shared" si="14"/>
        <v>125.93649193144932</v>
      </c>
      <c r="J171" s="3">
        <f t="shared" si="15"/>
        <v>1</v>
      </c>
      <c r="K171">
        <f t="shared" si="16"/>
        <v>-9.88976301522002</v>
      </c>
      <c r="L171">
        <f t="shared" si="17"/>
        <v>9.88976301522002</v>
      </c>
    </row>
    <row r="172" spans="1:12" ht="12.75">
      <c r="A172">
        <v>163</v>
      </c>
      <c r="B172">
        <v>240</v>
      </c>
      <c r="C172">
        <v>166</v>
      </c>
      <c r="D172">
        <v>239</v>
      </c>
      <c r="E172">
        <v>162</v>
      </c>
      <c r="F172">
        <v>241</v>
      </c>
      <c r="G172" s="3">
        <f t="shared" si="12"/>
        <v>3.1622776601683795</v>
      </c>
      <c r="H172" s="3">
        <f t="shared" si="13"/>
        <v>4.47213595499958</v>
      </c>
      <c r="I172" s="3">
        <f t="shared" si="14"/>
        <v>107.44766167767449</v>
      </c>
      <c r="J172" s="3">
        <f t="shared" si="15"/>
        <v>1.4142135623730951</v>
      </c>
      <c r="K172">
        <f t="shared" si="16"/>
        <v>-31.274176647389737</v>
      </c>
      <c r="L172">
        <f t="shared" si="17"/>
        <v>31.274176647389737</v>
      </c>
    </row>
    <row r="173" spans="1:12" ht="12.75">
      <c r="A173">
        <v>183</v>
      </c>
      <c r="B173">
        <v>242</v>
      </c>
      <c r="C173">
        <v>186</v>
      </c>
      <c r="D173">
        <v>240</v>
      </c>
      <c r="E173">
        <v>181</v>
      </c>
      <c r="F173">
        <v>243</v>
      </c>
      <c r="G173" s="3">
        <f t="shared" si="12"/>
        <v>3.605551275463989</v>
      </c>
      <c r="H173" s="3">
        <f t="shared" si="13"/>
        <v>5.830951894845301</v>
      </c>
      <c r="I173" s="3">
        <f t="shared" si="14"/>
        <v>94.11163583744573</v>
      </c>
      <c r="J173" s="3">
        <f t="shared" si="15"/>
        <v>2.23606797749979</v>
      </c>
      <c r="K173">
        <f t="shared" si="16"/>
        <v>-53.1336651883482</v>
      </c>
      <c r="L173">
        <f t="shared" si="17"/>
        <v>53.1336651883482</v>
      </c>
    </row>
    <row r="174" spans="1:12" ht="12.75">
      <c r="A174">
        <v>204</v>
      </c>
      <c r="B174">
        <v>243</v>
      </c>
      <c r="C174">
        <v>204</v>
      </c>
      <c r="D174">
        <v>242</v>
      </c>
      <c r="E174">
        <v>202</v>
      </c>
      <c r="F174">
        <v>241</v>
      </c>
      <c r="G174" s="3">
        <f t="shared" si="12"/>
        <v>1</v>
      </c>
      <c r="H174" s="3">
        <f t="shared" si="13"/>
        <v>2.23606797749979</v>
      </c>
      <c r="I174" s="3">
        <f t="shared" si="14"/>
        <v>82.15229759416349</v>
      </c>
      <c r="J174" s="3">
        <f t="shared" si="15"/>
        <v>2.8284271247461903</v>
      </c>
      <c r="K174">
        <f t="shared" si="16"/>
        <v>-29.512359030784978</v>
      </c>
      <c r="L174">
        <f t="shared" si="17"/>
        <v>29.512359030784978</v>
      </c>
    </row>
    <row r="175" spans="1:12" ht="12.75">
      <c r="A175">
        <v>227</v>
      </c>
      <c r="B175">
        <v>243</v>
      </c>
      <c r="C175">
        <v>224</v>
      </c>
      <c r="D175">
        <v>246</v>
      </c>
      <c r="E175">
        <v>222</v>
      </c>
      <c r="F175">
        <v>248</v>
      </c>
      <c r="G175" s="3">
        <f t="shared" si="12"/>
        <v>4.242640687119285</v>
      </c>
      <c r="H175" s="3">
        <f t="shared" si="13"/>
        <v>2.8284271247461903</v>
      </c>
      <c r="I175" s="3">
        <f t="shared" si="14"/>
        <v>72.80109889280519</v>
      </c>
      <c r="J175" s="3">
        <f t="shared" si="15"/>
        <v>7.0710678118654755</v>
      </c>
      <c r="K175">
        <f t="shared" si="16"/>
        <v>33.76576301522001</v>
      </c>
      <c r="L175">
        <f t="shared" si="17"/>
        <v>33.76576301522001</v>
      </c>
    </row>
    <row r="176" spans="1:12" ht="12.75">
      <c r="A176">
        <v>247</v>
      </c>
      <c r="B176">
        <v>243</v>
      </c>
      <c r="C176">
        <v>247</v>
      </c>
      <c r="D176">
        <v>247</v>
      </c>
      <c r="E176">
        <v>247</v>
      </c>
      <c r="F176">
        <v>246</v>
      </c>
      <c r="G176" s="3">
        <f t="shared" si="12"/>
        <v>4</v>
      </c>
      <c r="H176" s="3">
        <f t="shared" si="13"/>
        <v>1</v>
      </c>
      <c r="I176" s="3">
        <f t="shared" si="14"/>
        <v>70</v>
      </c>
      <c r="J176" s="3">
        <f t="shared" si="15"/>
        <v>3</v>
      </c>
      <c r="K176">
        <f t="shared" si="16"/>
        <v>71.628</v>
      </c>
      <c r="L176">
        <f t="shared" si="17"/>
        <v>71.628</v>
      </c>
    </row>
    <row r="177" spans="1:12" ht="12.75">
      <c r="A177">
        <v>267</v>
      </c>
      <c r="B177">
        <v>243</v>
      </c>
      <c r="C177">
        <v>268</v>
      </c>
      <c r="D177">
        <v>247</v>
      </c>
      <c r="E177">
        <v>269</v>
      </c>
      <c r="F177">
        <v>239</v>
      </c>
      <c r="G177" s="3">
        <f t="shared" si="12"/>
        <v>4.123105625617661</v>
      </c>
      <c r="H177" s="3">
        <f t="shared" si="13"/>
        <v>8.06225774829855</v>
      </c>
      <c r="I177" s="3">
        <f t="shared" si="14"/>
        <v>72.80109889280519</v>
      </c>
      <c r="J177" s="3">
        <f t="shared" si="15"/>
        <v>4.47213595499958</v>
      </c>
      <c r="K177">
        <f t="shared" si="16"/>
        <v>-94.0511960811289</v>
      </c>
      <c r="L177">
        <f t="shared" si="17"/>
        <v>94.0511960811289</v>
      </c>
    </row>
    <row r="178" spans="1:12" ht="12.75">
      <c r="A178">
        <v>289</v>
      </c>
      <c r="B178">
        <v>243</v>
      </c>
      <c r="C178">
        <v>290</v>
      </c>
      <c r="D178">
        <v>244</v>
      </c>
      <c r="E178">
        <v>287</v>
      </c>
      <c r="F178">
        <v>239</v>
      </c>
      <c r="G178" s="3">
        <f t="shared" si="12"/>
        <v>1.4142135623730951</v>
      </c>
      <c r="H178" s="3">
        <f t="shared" si="13"/>
        <v>5.830951894845301</v>
      </c>
      <c r="I178" s="3">
        <f t="shared" si="14"/>
        <v>81.6333265278342</v>
      </c>
      <c r="J178" s="3">
        <f t="shared" si="15"/>
        <v>4.47213595499958</v>
      </c>
      <c r="K178">
        <f t="shared" si="16"/>
        <v>-105.45404442610639</v>
      </c>
      <c r="L178">
        <f t="shared" si="17"/>
        <v>105.45404442610639</v>
      </c>
    </row>
    <row r="179" spans="1:12" ht="12.75">
      <c r="A179">
        <v>310</v>
      </c>
      <c r="B179">
        <v>244</v>
      </c>
      <c r="C179">
        <v>307</v>
      </c>
      <c r="D179">
        <v>242</v>
      </c>
      <c r="E179">
        <v>312</v>
      </c>
      <c r="F179">
        <v>242</v>
      </c>
      <c r="G179" s="3">
        <f t="shared" si="12"/>
        <v>3.605551275463989</v>
      </c>
      <c r="H179" s="3">
        <f t="shared" si="13"/>
        <v>5</v>
      </c>
      <c r="I179" s="3">
        <f t="shared" si="14"/>
        <v>94.92101980067429</v>
      </c>
      <c r="J179" s="3">
        <f t="shared" si="15"/>
        <v>2.8284271247461903</v>
      </c>
      <c r="K179">
        <f t="shared" si="16"/>
        <v>-33.2938577470218</v>
      </c>
      <c r="L179">
        <f t="shared" si="17"/>
        <v>33.2938577470218</v>
      </c>
    </row>
    <row r="180" spans="1:12" ht="12.75">
      <c r="A180">
        <v>331</v>
      </c>
      <c r="B180">
        <v>244</v>
      </c>
      <c r="C180">
        <v>326</v>
      </c>
      <c r="D180">
        <v>241</v>
      </c>
      <c r="E180">
        <v>332</v>
      </c>
      <c r="F180">
        <v>244</v>
      </c>
      <c r="G180" s="3">
        <f t="shared" si="12"/>
        <v>5.830951894845301</v>
      </c>
      <c r="H180" s="3">
        <f t="shared" si="13"/>
        <v>6.708203932499369</v>
      </c>
      <c r="I180" s="3">
        <f t="shared" si="14"/>
        <v>109.98636279102969</v>
      </c>
      <c r="J180" s="3">
        <f t="shared" si="15"/>
        <v>1</v>
      </c>
      <c r="K180">
        <f t="shared" si="16"/>
        <v>-20.945269651028543</v>
      </c>
      <c r="L180">
        <f t="shared" si="17"/>
        <v>20.945269651028543</v>
      </c>
    </row>
    <row r="181" spans="1:12" ht="12.75">
      <c r="A181">
        <v>349</v>
      </c>
      <c r="B181">
        <v>244</v>
      </c>
      <c r="C181">
        <v>351</v>
      </c>
      <c r="D181">
        <v>245</v>
      </c>
      <c r="E181">
        <v>351</v>
      </c>
      <c r="F181">
        <v>243</v>
      </c>
      <c r="G181" s="3">
        <f t="shared" si="12"/>
        <v>2.23606797749979</v>
      </c>
      <c r="H181" s="3">
        <f t="shared" si="13"/>
        <v>2</v>
      </c>
      <c r="I181" s="3">
        <f t="shared" si="14"/>
        <v>124.27791436936813</v>
      </c>
      <c r="J181" s="3">
        <f t="shared" si="15"/>
        <v>2.23606797749979</v>
      </c>
      <c r="K181">
        <f t="shared" si="16"/>
        <v>5.636359030784981</v>
      </c>
      <c r="L181">
        <f t="shared" si="17"/>
        <v>5.636359030784981</v>
      </c>
    </row>
    <row r="182" spans="1:12" ht="12.75">
      <c r="A182">
        <v>372</v>
      </c>
      <c r="B182">
        <v>246</v>
      </c>
      <c r="C182">
        <v>373</v>
      </c>
      <c r="D182">
        <v>246</v>
      </c>
      <c r="E182">
        <v>372</v>
      </c>
      <c r="F182">
        <v>245</v>
      </c>
      <c r="G182" s="3">
        <f t="shared" si="12"/>
        <v>1</v>
      </c>
      <c r="H182" s="3">
        <f t="shared" si="13"/>
        <v>1.4142135623730951</v>
      </c>
      <c r="I182" s="3">
        <f t="shared" si="14"/>
        <v>144.75496537252184</v>
      </c>
      <c r="J182" s="3">
        <f t="shared" si="15"/>
        <v>1</v>
      </c>
      <c r="K182">
        <f t="shared" si="16"/>
        <v>-9.88976301522002</v>
      </c>
      <c r="L182">
        <f t="shared" si="17"/>
        <v>9.88976301522002</v>
      </c>
    </row>
    <row r="183" spans="1:12" ht="12.75">
      <c r="A183">
        <v>393</v>
      </c>
      <c r="B183">
        <v>245</v>
      </c>
      <c r="C183">
        <v>392</v>
      </c>
      <c r="D183">
        <v>245</v>
      </c>
      <c r="E183">
        <v>393</v>
      </c>
      <c r="F183">
        <v>245</v>
      </c>
      <c r="G183" s="3">
        <f t="shared" si="12"/>
        <v>1</v>
      </c>
      <c r="H183" s="3">
        <f t="shared" si="13"/>
        <v>1</v>
      </c>
      <c r="I183" s="3">
        <f t="shared" si="14"/>
        <v>162.78820596099706</v>
      </c>
      <c r="J183" s="3">
        <f t="shared" si="15"/>
        <v>0</v>
      </c>
      <c r="K183">
        <f t="shared" si="16"/>
        <v>0</v>
      </c>
      <c r="L183">
        <f t="shared" si="17"/>
        <v>0</v>
      </c>
    </row>
    <row r="184" spans="1:12" ht="12.75">
      <c r="A184">
        <v>415</v>
      </c>
      <c r="B184">
        <v>247</v>
      </c>
      <c r="C184">
        <v>414</v>
      </c>
      <c r="D184">
        <v>245</v>
      </c>
      <c r="E184">
        <v>411</v>
      </c>
      <c r="F184">
        <v>246</v>
      </c>
      <c r="G184" s="3">
        <f t="shared" si="12"/>
        <v>2.23606797749979</v>
      </c>
      <c r="H184" s="3">
        <f t="shared" si="13"/>
        <v>3.1622776601683795</v>
      </c>
      <c r="I184" s="3">
        <f t="shared" si="14"/>
        <v>183.5755975068582</v>
      </c>
      <c r="J184" s="3">
        <f t="shared" si="15"/>
        <v>4.123105625617661</v>
      </c>
      <c r="K184">
        <f t="shared" si="16"/>
        <v>-22.11418238339525</v>
      </c>
      <c r="L184">
        <f t="shared" si="17"/>
        <v>22.11418238339525</v>
      </c>
    </row>
    <row r="185" spans="9:10" ht="12.75">
      <c r="J185" s="3">
        <f t="shared" si="15"/>
        <v>0</v>
      </c>
    </row>
    <row r="186" spans="9:10" ht="12.75">
      <c r="J186" s="3">
        <f t="shared" si="15"/>
        <v>0</v>
      </c>
    </row>
    <row r="188" ht="12.75">
      <c r="G188" s="3">
        <f>MAX(G100:G120)</f>
        <v>9.055385138137417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Hawkinson</dc:creator>
  <cp:keywords/>
  <dc:description/>
  <cp:lastModifiedBy>John Hawkinson</cp:lastModifiedBy>
  <dcterms:created xsi:type="dcterms:W3CDTF">2008-12-07T20:21:42Z</dcterms:created>
  <dcterms:modified xsi:type="dcterms:W3CDTF">2008-12-10T16:41:12Z</dcterms:modified>
  <cp:category/>
  <cp:version/>
  <cp:contentType/>
  <cp:contentStatus/>
</cp:coreProperties>
</file>